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Penelitian Dosen\Jurnal Zakat\Zakat 2\"/>
    </mc:Choice>
  </mc:AlternateContent>
  <bookViews>
    <workbookView xWindow="0" yWindow="0" windowWidth="24000" windowHeight="9135" activeTab="6"/>
  </bookViews>
  <sheets>
    <sheet name="Y" sheetId="4" r:id="rId1"/>
    <sheet name="ZIS" sheetId="1" r:id="rId2"/>
    <sheet name="PMTB" sheetId="2" r:id="rId3"/>
    <sheet name="G" sheetId="3" r:id="rId4"/>
    <sheet name="X" sheetId="5" r:id="rId5"/>
    <sheet name="M" sheetId="6" r:id="rId6"/>
    <sheet name="T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D5" i="7"/>
  <c r="E5" i="7"/>
  <c r="F5" i="7"/>
  <c r="G5" i="7"/>
  <c r="C6" i="7"/>
  <c r="D6" i="7"/>
  <c r="E6" i="7"/>
  <c r="F6" i="7"/>
  <c r="G6" i="7"/>
  <c r="C7" i="7"/>
  <c r="D7" i="7"/>
  <c r="E7" i="7"/>
  <c r="F7" i="7"/>
  <c r="G7" i="7"/>
  <c r="C8" i="7"/>
  <c r="D8" i="7"/>
  <c r="E8" i="7"/>
  <c r="F8" i="7"/>
  <c r="G8" i="7"/>
  <c r="C9" i="7"/>
  <c r="D9" i="7"/>
  <c r="E9" i="7"/>
  <c r="F9" i="7"/>
  <c r="G9" i="7"/>
  <c r="C10" i="7"/>
  <c r="D10" i="7"/>
  <c r="E10" i="7"/>
  <c r="F10" i="7"/>
  <c r="G10" i="7"/>
  <c r="C11" i="7"/>
  <c r="D11" i="7"/>
  <c r="E11" i="7"/>
  <c r="F11" i="7"/>
  <c r="G11" i="7"/>
  <c r="C12" i="7"/>
  <c r="D12" i="7"/>
  <c r="E12" i="7"/>
  <c r="F12" i="7"/>
  <c r="G12" i="7"/>
  <c r="C13" i="7"/>
  <c r="D13" i="7"/>
  <c r="E13" i="7"/>
  <c r="F13" i="7"/>
  <c r="G13" i="7"/>
  <c r="C14" i="7"/>
  <c r="D14" i="7"/>
  <c r="E14" i="7"/>
  <c r="F14" i="7"/>
  <c r="G14" i="7"/>
  <c r="C15" i="7"/>
  <c r="D15" i="7"/>
  <c r="E15" i="7"/>
  <c r="F15" i="7"/>
  <c r="G15" i="7"/>
  <c r="C16" i="7"/>
  <c r="D16" i="7"/>
  <c r="E16" i="7"/>
  <c r="F16" i="7"/>
  <c r="G16" i="7"/>
  <c r="C17" i="7"/>
  <c r="D17" i="7"/>
  <c r="E17" i="7"/>
  <c r="F17" i="7"/>
  <c r="G17" i="7"/>
  <c r="C18" i="7"/>
  <c r="D18" i="7"/>
  <c r="E18" i="7"/>
  <c r="F18" i="7"/>
  <c r="G18" i="7"/>
  <c r="C19" i="7"/>
  <c r="D19" i="7"/>
  <c r="E19" i="7"/>
  <c r="F19" i="7"/>
  <c r="G19" i="7"/>
  <c r="C20" i="7"/>
  <c r="D20" i="7"/>
  <c r="E20" i="7"/>
  <c r="F20" i="7"/>
  <c r="G20" i="7"/>
  <c r="C21" i="7"/>
  <c r="D21" i="7"/>
  <c r="E21" i="7"/>
  <c r="F21" i="7"/>
  <c r="G21" i="7"/>
  <c r="C22" i="7"/>
  <c r="D22" i="7"/>
  <c r="E22" i="7"/>
  <c r="F22" i="7"/>
  <c r="G22" i="7"/>
  <c r="C23" i="7"/>
  <c r="D23" i="7"/>
  <c r="E23" i="7"/>
  <c r="F23" i="7"/>
  <c r="G23" i="7"/>
  <c r="C24" i="7"/>
  <c r="D24" i="7"/>
  <c r="E24" i="7"/>
  <c r="F24" i="7"/>
  <c r="G24" i="7"/>
  <c r="C25" i="7"/>
  <c r="D25" i="7"/>
  <c r="E25" i="7"/>
  <c r="F25" i="7"/>
  <c r="G25" i="7"/>
  <c r="C26" i="7"/>
  <c r="D26" i="7"/>
  <c r="E26" i="7"/>
  <c r="F26" i="7"/>
  <c r="G26" i="7"/>
  <c r="C27" i="7"/>
  <c r="D27" i="7"/>
  <c r="E27" i="7"/>
  <c r="F27" i="7"/>
  <c r="G27" i="7"/>
  <c r="C28" i="7"/>
  <c r="D28" i="7"/>
  <c r="E28" i="7"/>
  <c r="F28" i="7"/>
  <c r="G28" i="7"/>
  <c r="C29" i="7"/>
  <c r="D29" i="7"/>
  <c r="E29" i="7"/>
  <c r="F29" i="7"/>
  <c r="G29" i="7"/>
  <c r="C30" i="7"/>
  <c r="D30" i="7"/>
  <c r="E30" i="7"/>
  <c r="F30" i="7"/>
  <c r="G30" i="7"/>
  <c r="C31" i="7"/>
  <c r="D31" i="7"/>
  <c r="E31" i="7"/>
  <c r="F31" i="7"/>
  <c r="G31" i="7"/>
  <c r="C32" i="7"/>
  <c r="D32" i="7"/>
  <c r="E32" i="7"/>
  <c r="F32" i="7"/>
  <c r="G32" i="7"/>
  <c r="C33" i="7"/>
  <c r="D33" i="7"/>
  <c r="E33" i="7"/>
  <c r="F33" i="7"/>
  <c r="G33" i="7"/>
  <c r="C34" i="7"/>
  <c r="D34" i="7"/>
  <c r="E34" i="7"/>
  <c r="F34" i="7"/>
  <c r="G34" i="7"/>
  <c r="C35" i="7"/>
  <c r="D35" i="7"/>
  <c r="E35" i="7"/>
  <c r="F35" i="7"/>
  <c r="G35" i="7"/>
  <c r="C36" i="7"/>
  <c r="D36" i="7"/>
  <c r="E36" i="7"/>
  <c r="F36" i="7"/>
  <c r="G36" i="7"/>
  <c r="C37" i="7"/>
  <c r="D37" i="7"/>
  <c r="E37" i="7"/>
  <c r="F37" i="7"/>
  <c r="G37" i="7"/>
  <c r="C38" i="7"/>
  <c r="D38" i="7"/>
  <c r="E38" i="7"/>
  <c r="F38" i="7"/>
  <c r="G38" i="7"/>
  <c r="D4" i="7"/>
  <c r="E4" i="7"/>
  <c r="F4" i="7"/>
  <c r="G4" i="7"/>
  <c r="C4" i="7"/>
  <c r="G38" i="1"/>
  <c r="F38" i="1"/>
  <c r="E38" i="1"/>
  <c r="D38" i="1"/>
  <c r="C38" i="1"/>
</calcChain>
</file>

<file path=xl/sharedStrings.xml><?xml version="1.0" encoding="utf-8"?>
<sst xmlns="http://schemas.openxmlformats.org/spreadsheetml/2006/main" count="266" uniqueCount="44">
  <si>
    <t>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</si>
  <si>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</si>
  <si>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</si>
  <si>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</si>
  <si>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</si>
  <si>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</si>
  <si>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</si>
  <si>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</si>
  <si>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</si>
  <si>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</si>
  <si>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KEP.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</si>
  <si>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</si>
  <si>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</si>
  <si>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</si>
  <si>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</si>
  <si>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</si>
  <si>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</si>
  <si>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</si>
  <si>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</si>
  <si>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</si>
  <si>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</si>
  <si>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</si>
  <si>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</si>
  <si>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</si>
  <si>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</si>
  <si>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</si>
  <si>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</si>
  <si>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</si>
  <si>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</si>
  <si>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</si>
  <si>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</si>
  <si>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</si>
  <si>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</si>
  <si>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</si>
  <si>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</si>
  <si>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NO.</t>
  </si>
  <si>
    <t>INDONESIA</t>
  </si>
  <si>
    <t xml:space="preserve"> Produk Domestik Regional Bruto ADHK 2010 (Milyar Rupiah)</t>
  </si>
  <si>
    <t>ZAKAI, INFAK, SEDEKAH (dalam rupiah)</t>
  </si>
  <si>
    <t>PMTB (dalam juta rupiah)</t>
  </si>
  <si>
    <t>PENGELUARAN PEMERINTAH (dalam juta rupiah)</t>
  </si>
  <si>
    <t>EKSPOR (dalam juta rupiah)</t>
  </si>
  <si>
    <t>IMPOR (dalam juta rupiah)</t>
  </si>
  <si>
    <t>TRADE (dalam juta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</si>
</sst>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1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41" fontId="0" fillId="0" borderId="1" xfId="1" applyFont="1" applyBorder="1"/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3" fillId="0" borderId="0" xfId="0" applyFont="1"/>
    <xf numFmtId="41" fontId="2" fillId="0" borderId="0" xfId="1" applyFont="1" applyAlignment="1">
      <alignment horizontal="right" vertical="center" wrapText="1"/>
    </xf>
    <xf numFmtId="41" fontId="2" fillId="2" borderId="0" xfId="1" applyFont="1" applyFill="1" applyAlignment="1">
      <alignment horizontal="right" vertical="center" wrapText="1"/>
    </xf>
    <xf numFmtId="41" fontId="2" fillId="0" borderId="1" xfId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kat%20Provin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ax"/>
      <sheetName val="PANEL"/>
      <sheetName val="IPM"/>
      <sheetName val="MUZAKKI = H"/>
      <sheetName val="Ycap"/>
      <sheetName val="PDRB ADHK"/>
      <sheetName val="Sheet8"/>
      <sheetName val="ZAKAT HIMPUN"/>
      <sheetName val="ZAKAT SALUR"/>
      <sheetName val="Sheet3"/>
      <sheetName val="Sheet4"/>
      <sheetName val="Panel 10-19"/>
      <sheetName val="Sheet10"/>
      <sheetName val="Panel 13-17"/>
      <sheetName val="FP"/>
      <sheetName val="Format"/>
      <sheetName val="PDRB Pengelu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L2" t="str">
            <v>Aceh</v>
          </cell>
          <cell r="M2">
            <v>11431.439189000001</v>
          </cell>
        </row>
        <row r="3">
          <cell r="L3" t="str">
            <v>Sumatera Utara</v>
          </cell>
          <cell r="M3">
            <v>4009.1719910000002</v>
          </cell>
        </row>
        <row r="4">
          <cell r="L4" t="str">
            <v>Sumatera Barat</v>
          </cell>
          <cell r="M4">
            <v>46804.460009000002</v>
          </cell>
        </row>
        <row r="5">
          <cell r="L5" t="str">
            <v>Riau</v>
          </cell>
          <cell r="M5">
            <v>38516.894592999997</v>
          </cell>
        </row>
        <row r="6">
          <cell r="L6" t="str">
            <v>Jambi</v>
          </cell>
          <cell r="M6">
            <v>7367.8198599999996</v>
          </cell>
        </row>
        <row r="7">
          <cell r="L7" t="str">
            <v>Sumatera Selatan</v>
          </cell>
          <cell r="M7">
            <v>4735.1950820000002</v>
          </cell>
        </row>
        <row r="8">
          <cell r="L8" t="str">
            <v>Bengkulu</v>
          </cell>
          <cell r="M8">
            <v>6255.8241189999999</v>
          </cell>
        </row>
        <row r="9">
          <cell r="L9" t="str">
            <v>Lampung</v>
          </cell>
          <cell r="M9">
            <v>3290.8449700000001</v>
          </cell>
        </row>
        <row r="10">
          <cell r="L10" t="str">
            <v>Kep. Bangka Belitung</v>
          </cell>
          <cell r="M10">
            <v>7122.3402599999999</v>
          </cell>
        </row>
        <row r="11">
          <cell r="L11" t="str">
            <v>Kep. Riau</v>
          </cell>
          <cell r="M11">
            <v>10845.055977</v>
          </cell>
        </row>
        <row r="12">
          <cell r="L12" t="str">
            <v>DKI Jakarta</v>
          </cell>
          <cell r="M12">
            <v>10047.483598999999</v>
          </cell>
        </row>
        <row r="13">
          <cell r="L13" t="str">
            <v>Jawa Barat</v>
          </cell>
          <cell r="M13">
            <v>68689.861204999994</v>
          </cell>
        </row>
        <row r="14">
          <cell r="L14" t="str">
            <v>Jawa Tengah</v>
          </cell>
          <cell r="M14">
            <v>40596.86778</v>
          </cell>
        </row>
        <row r="15">
          <cell r="L15" t="str">
            <v>DI Yogyakarta</v>
          </cell>
          <cell r="M15">
            <v>3925.4196040000002</v>
          </cell>
        </row>
        <row r="16">
          <cell r="L16" t="str">
            <v>Jawa Timur</v>
          </cell>
          <cell r="M16">
            <v>29875.467718</v>
          </cell>
        </row>
        <row r="17">
          <cell r="L17" t="str">
            <v>Banten</v>
          </cell>
          <cell r="M17">
            <v>16273.47514</v>
          </cell>
        </row>
        <row r="18">
          <cell r="L18" t="str">
            <v>Bali</v>
          </cell>
          <cell r="M18">
            <v>2538.6209480000002</v>
          </cell>
        </row>
        <row r="19">
          <cell r="L19" t="str">
            <v>Nusa Tenggara Barat</v>
          </cell>
          <cell r="M19">
            <v>26611.672685000001</v>
          </cell>
        </row>
        <row r="20">
          <cell r="L20" t="str">
            <v>Nusa Tenggara Timur</v>
          </cell>
          <cell r="M20">
            <v>1459.7909440000001</v>
          </cell>
        </row>
        <row r="21">
          <cell r="L21" t="str">
            <v>Kalimantan Barat</v>
          </cell>
          <cell r="M21">
            <v>1827.9592250000001</v>
          </cell>
        </row>
        <row r="22">
          <cell r="L22" t="str">
            <v>Kalimantan Tengah</v>
          </cell>
          <cell r="M22">
            <v>152.0805</v>
          </cell>
        </row>
        <row r="23">
          <cell r="L23" t="str">
            <v>Kalimantan Selatan</v>
          </cell>
          <cell r="M23">
            <v>8616.4012480000001</v>
          </cell>
        </row>
        <row r="24">
          <cell r="L24" t="str">
            <v>Kalimantan Timur</v>
          </cell>
          <cell r="M24">
            <v>17412.445684999999</v>
          </cell>
        </row>
        <row r="25">
          <cell r="L25" t="str">
            <v>Kalimantan Utara</v>
          </cell>
          <cell r="M25">
            <v>9133.4209069999997</v>
          </cell>
        </row>
        <row r="26">
          <cell r="L26" t="str">
            <v>Sulawesi Utara</v>
          </cell>
          <cell r="M26">
            <v>10259.321841000001</v>
          </cell>
        </row>
        <row r="27">
          <cell r="L27" t="str">
            <v>Sulawesi Tengah</v>
          </cell>
          <cell r="M27">
            <v>805.04622300000005</v>
          </cell>
        </row>
        <row r="28">
          <cell r="L28" t="str">
            <v>Sulawesi Selatan</v>
          </cell>
          <cell r="M28">
            <v>30161.026046999999</v>
          </cell>
        </row>
        <row r="29">
          <cell r="L29" t="str">
            <v>Sulawesi Tenggara</v>
          </cell>
          <cell r="M29">
            <v>0</v>
          </cell>
        </row>
        <row r="30">
          <cell r="L30" t="str">
            <v>Gorontalo</v>
          </cell>
          <cell r="M30">
            <v>57296.177315000001</v>
          </cell>
        </row>
        <row r="31">
          <cell r="L31" t="str">
            <v>Sulawesi Barat</v>
          </cell>
          <cell r="M31">
            <v>0.14066000000000001</v>
          </cell>
        </row>
        <row r="32">
          <cell r="L32" t="str">
            <v>Maluku</v>
          </cell>
          <cell r="M32">
            <v>3664.2941340000002</v>
          </cell>
        </row>
        <row r="33">
          <cell r="L33" t="str">
            <v>Maluku Utara</v>
          </cell>
          <cell r="M33">
            <v>1389.198326</v>
          </cell>
        </row>
        <row r="34">
          <cell r="L34" t="str">
            <v>Papua Barat</v>
          </cell>
          <cell r="M34">
            <v>209.0446</v>
          </cell>
        </row>
        <row r="35">
          <cell r="L35" t="str">
            <v>Papua</v>
          </cell>
          <cell r="M35">
            <v>8004.07233</v>
          </cell>
        </row>
        <row r="44">
          <cell r="D44" t="str">
            <v>Zakat</v>
          </cell>
        </row>
        <row r="45">
          <cell r="C45">
            <v>2002</v>
          </cell>
          <cell r="D45">
            <v>68.39</v>
          </cell>
        </row>
        <row r="46">
          <cell r="C46">
            <v>2003</v>
          </cell>
          <cell r="D46">
            <v>85.28</v>
          </cell>
        </row>
        <row r="47">
          <cell r="C47">
            <v>2004</v>
          </cell>
          <cell r="D47">
            <v>150.09</v>
          </cell>
        </row>
        <row r="48">
          <cell r="C48">
            <v>2005</v>
          </cell>
          <cell r="D48">
            <v>295.52</v>
          </cell>
        </row>
        <row r="49">
          <cell r="C49">
            <v>2006</v>
          </cell>
          <cell r="D49">
            <v>373.17</v>
          </cell>
        </row>
        <row r="50">
          <cell r="C50">
            <v>2007</v>
          </cell>
          <cell r="D50">
            <v>740</v>
          </cell>
        </row>
        <row r="51">
          <cell r="C51">
            <v>2008</v>
          </cell>
          <cell r="D51">
            <v>920</v>
          </cell>
        </row>
        <row r="52">
          <cell r="C52">
            <v>2009</v>
          </cell>
          <cell r="D52">
            <v>1200</v>
          </cell>
        </row>
        <row r="53">
          <cell r="C53">
            <v>2010</v>
          </cell>
          <cell r="D53">
            <v>1500</v>
          </cell>
        </row>
        <row r="54">
          <cell r="C54">
            <v>2011</v>
          </cell>
          <cell r="D54">
            <v>1729</v>
          </cell>
        </row>
        <row r="55">
          <cell r="C55">
            <v>2012</v>
          </cell>
          <cell r="D55">
            <v>2212</v>
          </cell>
        </row>
        <row r="56">
          <cell r="C56">
            <v>2013</v>
          </cell>
          <cell r="D56">
            <v>2639</v>
          </cell>
        </row>
        <row r="57">
          <cell r="C57">
            <v>2014</v>
          </cell>
          <cell r="D57">
            <v>3300</v>
          </cell>
        </row>
        <row r="58">
          <cell r="C58">
            <v>2015</v>
          </cell>
          <cell r="D58">
            <v>3653.27</v>
          </cell>
        </row>
        <row r="59">
          <cell r="C59">
            <v>2016</v>
          </cell>
          <cell r="D59">
            <v>5017.29</v>
          </cell>
        </row>
        <row r="60">
          <cell r="C60">
            <v>2017</v>
          </cell>
          <cell r="D60">
            <v>6224.37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s="7" t="s">
        <v>37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4">
        <v>111755.83</v>
      </c>
      <c r="D4" s="4">
        <v>113490.36</v>
      </c>
      <c r="E4" s="4">
        <v>112665.53</v>
      </c>
      <c r="F4" s="4">
        <v>116374.3</v>
      </c>
      <c r="G4" s="4">
        <v>121240.98</v>
      </c>
    </row>
    <row r="5" spans="1:7" x14ac:dyDescent="0.25">
      <c r="A5" s="2">
        <v>2</v>
      </c>
      <c r="B5" s="5" t="s">
        <v>2</v>
      </c>
      <c r="C5" s="4">
        <v>398727.14</v>
      </c>
      <c r="D5" s="4">
        <v>419573.31</v>
      </c>
      <c r="E5" s="4">
        <v>440955.85</v>
      </c>
      <c r="F5" s="4">
        <v>463775.46</v>
      </c>
      <c r="G5" s="4">
        <v>487531.23</v>
      </c>
    </row>
    <row r="6" spans="1:7" x14ac:dyDescent="0.25">
      <c r="A6" s="2">
        <v>3</v>
      </c>
      <c r="B6" s="3" t="s">
        <v>3</v>
      </c>
      <c r="C6" s="4">
        <v>125940.63</v>
      </c>
      <c r="D6" s="4">
        <v>133340.84</v>
      </c>
      <c r="E6" s="4">
        <v>140719.47</v>
      </c>
      <c r="F6" s="4">
        <v>148134.24</v>
      </c>
      <c r="G6" s="4">
        <v>155976.49</v>
      </c>
    </row>
    <row r="7" spans="1:7" x14ac:dyDescent="0.25">
      <c r="A7" s="2">
        <v>4</v>
      </c>
      <c r="B7" s="5" t="s">
        <v>4</v>
      </c>
      <c r="C7" s="4">
        <v>436187.51</v>
      </c>
      <c r="D7" s="4">
        <v>447986.78</v>
      </c>
      <c r="E7" s="4">
        <v>448991.96</v>
      </c>
      <c r="F7" s="4">
        <v>458769.34</v>
      </c>
      <c r="G7" s="4">
        <v>471081.71</v>
      </c>
    </row>
    <row r="8" spans="1:7" x14ac:dyDescent="0.25">
      <c r="A8" s="2">
        <v>5</v>
      </c>
      <c r="B8" s="3" t="s">
        <v>5</v>
      </c>
      <c r="C8" s="4">
        <v>111766.13</v>
      </c>
      <c r="D8" s="4">
        <v>119991.44</v>
      </c>
      <c r="E8" s="4">
        <v>125037.4</v>
      </c>
      <c r="F8" s="4">
        <v>130501.13</v>
      </c>
      <c r="G8" s="4">
        <v>136556.71</v>
      </c>
    </row>
    <row r="9" spans="1:7" x14ac:dyDescent="0.25">
      <c r="A9" s="2">
        <v>6</v>
      </c>
      <c r="B9" s="5" t="s">
        <v>6</v>
      </c>
      <c r="C9" s="4">
        <v>232175.05</v>
      </c>
      <c r="D9" s="4">
        <v>243297.77</v>
      </c>
      <c r="E9" s="4">
        <v>254044.88</v>
      </c>
      <c r="F9" s="4">
        <v>266857.40000000002</v>
      </c>
      <c r="G9" s="4">
        <v>281571.01</v>
      </c>
    </row>
    <row r="10" spans="1:7" x14ac:dyDescent="0.25">
      <c r="A10" s="2">
        <v>7</v>
      </c>
      <c r="B10" s="3" t="s">
        <v>7</v>
      </c>
      <c r="C10" s="4">
        <v>34326.370000000003</v>
      </c>
      <c r="D10" s="4">
        <v>36207.15</v>
      </c>
      <c r="E10" s="4">
        <v>38066.01</v>
      </c>
      <c r="F10" s="4">
        <v>40076.54</v>
      </c>
      <c r="G10" s="4">
        <v>42073.52</v>
      </c>
    </row>
    <row r="11" spans="1:7" x14ac:dyDescent="0.25">
      <c r="A11" s="2">
        <v>8</v>
      </c>
      <c r="B11" s="5" t="s">
        <v>8</v>
      </c>
      <c r="C11" s="4">
        <v>180620.01</v>
      </c>
      <c r="D11" s="4">
        <v>189797.49</v>
      </c>
      <c r="E11" s="4">
        <v>199536.92</v>
      </c>
      <c r="F11" s="4">
        <v>209793.73</v>
      </c>
      <c r="G11" s="4">
        <v>220625.57</v>
      </c>
    </row>
    <row r="12" spans="1:7" x14ac:dyDescent="0.25">
      <c r="A12" s="2">
        <v>9</v>
      </c>
      <c r="B12" s="3" t="s">
        <v>9</v>
      </c>
      <c r="C12" s="4">
        <v>42190.86</v>
      </c>
      <c r="D12" s="4">
        <v>44159.44</v>
      </c>
      <c r="E12" s="4">
        <v>45962.3</v>
      </c>
      <c r="F12" s="4">
        <v>47848.37</v>
      </c>
      <c r="G12" s="4">
        <v>49986.85</v>
      </c>
    </row>
    <row r="13" spans="1:7" x14ac:dyDescent="0.25">
      <c r="A13" s="2">
        <v>10</v>
      </c>
      <c r="B13" s="5" t="s">
        <v>10</v>
      </c>
      <c r="C13" s="4">
        <v>137263.85</v>
      </c>
      <c r="D13" s="4">
        <v>146325.23000000001</v>
      </c>
      <c r="E13" s="4">
        <v>155131.35</v>
      </c>
      <c r="F13" s="4">
        <v>162853.04</v>
      </c>
      <c r="G13" s="4">
        <v>166111.35999999999</v>
      </c>
    </row>
    <row r="14" spans="1:7" x14ac:dyDescent="0.25">
      <c r="A14" s="2">
        <v>11</v>
      </c>
      <c r="B14" s="3" t="s">
        <v>11</v>
      </c>
      <c r="C14" s="4">
        <v>1296694.57</v>
      </c>
      <c r="D14" s="4">
        <v>1373389.13</v>
      </c>
      <c r="E14" s="4">
        <v>1454563.85</v>
      </c>
      <c r="F14" s="4">
        <v>1539916.88</v>
      </c>
      <c r="G14" s="4">
        <v>1635366.58</v>
      </c>
    </row>
    <row r="15" spans="1:7" x14ac:dyDescent="0.25">
      <c r="A15" s="2">
        <v>12</v>
      </c>
      <c r="B15" s="5" t="s">
        <v>12</v>
      </c>
      <c r="C15" s="4">
        <v>1093543.55</v>
      </c>
      <c r="D15" s="4">
        <v>1149216.06</v>
      </c>
      <c r="E15" s="4">
        <v>1207232.3400000001</v>
      </c>
      <c r="F15" s="4">
        <v>1275619.24</v>
      </c>
      <c r="G15" s="4">
        <v>1343864.43</v>
      </c>
    </row>
    <row r="16" spans="1:7" x14ac:dyDescent="0.25">
      <c r="A16" s="2">
        <v>13</v>
      </c>
      <c r="B16" s="3" t="s">
        <v>13</v>
      </c>
      <c r="C16" s="4">
        <v>726655.12</v>
      </c>
      <c r="D16" s="4">
        <v>764959.15</v>
      </c>
      <c r="E16" s="4">
        <v>806765.09</v>
      </c>
      <c r="F16" s="4">
        <v>849099.35</v>
      </c>
      <c r="G16" s="4">
        <v>893750.44</v>
      </c>
    </row>
    <row r="17" spans="1:7" x14ac:dyDescent="0.25">
      <c r="A17" s="2">
        <v>14</v>
      </c>
      <c r="B17" s="5" t="s">
        <v>14</v>
      </c>
      <c r="C17" s="4">
        <v>75627.45</v>
      </c>
      <c r="D17" s="4">
        <v>79536.08</v>
      </c>
      <c r="E17" s="4">
        <v>83474.45</v>
      </c>
      <c r="F17" s="4">
        <v>87685.81</v>
      </c>
      <c r="G17" s="4">
        <v>92302.02</v>
      </c>
    </row>
    <row r="18" spans="1:7" x14ac:dyDescent="0.25">
      <c r="A18" s="2">
        <v>15</v>
      </c>
      <c r="B18" s="3" t="s">
        <v>15</v>
      </c>
      <c r="C18" s="4">
        <v>1192789.8</v>
      </c>
      <c r="D18" s="4">
        <v>1262684.5</v>
      </c>
      <c r="E18" s="4">
        <v>1331376.1000000001</v>
      </c>
      <c r="F18" s="4">
        <v>1405563.51</v>
      </c>
      <c r="G18" s="4">
        <v>1482299.58</v>
      </c>
    </row>
    <row r="19" spans="1:7" x14ac:dyDescent="0.25">
      <c r="A19" s="2">
        <v>16</v>
      </c>
      <c r="B19" s="5" t="s">
        <v>16</v>
      </c>
      <c r="C19" s="4">
        <v>331099.11</v>
      </c>
      <c r="D19" s="4">
        <v>349351.23</v>
      </c>
      <c r="E19" s="4">
        <v>368377.2</v>
      </c>
      <c r="F19" s="4">
        <v>387835.09</v>
      </c>
      <c r="G19" s="4">
        <v>410045.92</v>
      </c>
    </row>
    <row r="20" spans="1:7" x14ac:dyDescent="0.25">
      <c r="A20" s="2">
        <v>17</v>
      </c>
      <c r="B20" s="3" t="s">
        <v>17</v>
      </c>
      <c r="C20" s="4">
        <v>114103.58</v>
      </c>
      <c r="D20" s="4">
        <v>121787.57</v>
      </c>
      <c r="E20" s="4">
        <v>129126.56</v>
      </c>
      <c r="F20" s="4">
        <v>137296.45000000001</v>
      </c>
      <c r="G20" s="4">
        <v>144944.69</v>
      </c>
    </row>
    <row r="21" spans="1:7" x14ac:dyDescent="0.25">
      <c r="A21" s="2">
        <v>18</v>
      </c>
      <c r="B21" s="5" t="s">
        <v>18</v>
      </c>
      <c r="C21" s="4">
        <v>69766.710000000006</v>
      </c>
      <c r="D21" s="4">
        <v>73372.960000000006</v>
      </c>
      <c r="E21" s="4">
        <v>89337.99</v>
      </c>
      <c r="F21" s="4">
        <v>94524.29</v>
      </c>
      <c r="G21" s="4">
        <v>94639.54</v>
      </c>
    </row>
    <row r="22" spans="1:7" x14ac:dyDescent="0.25">
      <c r="A22" s="2">
        <v>19</v>
      </c>
      <c r="B22" s="3" t="s">
        <v>19</v>
      </c>
      <c r="C22" s="4">
        <v>51505.19</v>
      </c>
      <c r="D22" s="4">
        <v>54107.97</v>
      </c>
      <c r="E22" s="4">
        <v>56770.79</v>
      </c>
      <c r="F22" s="4">
        <v>59678.01</v>
      </c>
      <c r="G22" s="4">
        <v>62724.72</v>
      </c>
    </row>
    <row r="23" spans="1:7" x14ac:dyDescent="0.25">
      <c r="A23" s="2">
        <v>20</v>
      </c>
      <c r="B23" s="5" t="s">
        <v>20</v>
      </c>
      <c r="C23" s="4">
        <v>101980.34</v>
      </c>
      <c r="D23" s="4">
        <v>107114.96</v>
      </c>
      <c r="E23" s="4">
        <v>112346.76</v>
      </c>
      <c r="F23" s="4">
        <v>118183.27</v>
      </c>
      <c r="G23" s="4">
        <v>124294.36</v>
      </c>
    </row>
    <row r="24" spans="1:7" x14ac:dyDescent="0.25">
      <c r="A24" s="2">
        <v>21</v>
      </c>
      <c r="B24" s="3" t="s">
        <v>21</v>
      </c>
      <c r="C24" s="4">
        <v>69410.990000000005</v>
      </c>
      <c r="D24" s="4">
        <v>73724.52</v>
      </c>
      <c r="E24" s="4">
        <v>78890.97</v>
      </c>
      <c r="F24" s="4">
        <v>83900.24</v>
      </c>
      <c r="G24" s="4">
        <v>89541.2</v>
      </c>
    </row>
    <row r="25" spans="1:7" x14ac:dyDescent="0.25">
      <c r="A25" s="2">
        <v>22</v>
      </c>
      <c r="B25" s="5" t="s">
        <v>22</v>
      </c>
      <c r="C25" s="4">
        <v>101850.54</v>
      </c>
      <c r="D25" s="4">
        <v>106779.4</v>
      </c>
      <c r="E25" s="4">
        <v>110863.12</v>
      </c>
      <c r="F25" s="4">
        <v>115743.57</v>
      </c>
      <c r="G25" s="4">
        <v>121855.76</v>
      </c>
    </row>
    <row r="26" spans="1:7" x14ac:dyDescent="0.25">
      <c r="A26" s="2">
        <v>23</v>
      </c>
      <c r="B26" s="3" t="s">
        <v>23</v>
      </c>
      <c r="C26" s="4">
        <v>438532.91</v>
      </c>
      <c r="D26" s="4">
        <v>446029.05</v>
      </c>
      <c r="E26" s="4">
        <v>440676.36</v>
      </c>
      <c r="F26" s="4">
        <v>439003.83</v>
      </c>
      <c r="G26" s="4">
        <v>452741.91</v>
      </c>
    </row>
    <row r="27" spans="1:7" x14ac:dyDescent="0.25">
      <c r="A27" s="2">
        <v>24</v>
      </c>
      <c r="B27" s="5" t="s">
        <v>24</v>
      </c>
      <c r="C27" s="4">
        <v>44091.7</v>
      </c>
      <c r="D27" s="4">
        <v>47696.35</v>
      </c>
      <c r="E27" s="4">
        <v>49315.75</v>
      </c>
      <c r="F27" s="4">
        <v>51064.74</v>
      </c>
      <c r="G27" s="4">
        <v>54534.51</v>
      </c>
    </row>
    <row r="28" spans="1:7" x14ac:dyDescent="0.25">
      <c r="A28" s="2">
        <v>25</v>
      </c>
      <c r="B28" s="3" t="s">
        <v>25</v>
      </c>
      <c r="C28" s="4">
        <v>62422.5</v>
      </c>
      <c r="D28" s="4">
        <v>66360.759999999995</v>
      </c>
      <c r="E28" s="4">
        <v>70425.33</v>
      </c>
      <c r="F28" s="4">
        <v>74764.66</v>
      </c>
      <c r="G28" s="4">
        <v>79485.47</v>
      </c>
    </row>
    <row r="29" spans="1:7" x14ac:dyDescent="0.25">
      <c r="A29" s="2">
        <v>26</v>
      </c>
      <c r="B29" s="5" t="s">
        <v>26</v>
      </c>
      <c r="C29" s="4">
        <v>68219.320000000007</v>
      </c>
      <c r="D29" s="4">
        <v>71677.53</v>
      </c>
      <c r="E29" s="4">
        <v>82787.199999999997</v>
      </c>
      <c r="F29" s="4">
        <v>91014.56</v>
      </c>
      <c r="G29" s="4">
        <v>97474.86</v>
      </c>
    </row>
    <row r="30" spans="1:7" x14ac:dyDescent="0.25">
      <c r="A30" s="2">
        <v>27</v>
      </c>
      <c r="B30" s="3" t="s">
        <v>27</v>
      </c>
      <c r="C30" s="4">
        <v>217589.13</v>
      </c>
      <c r="D30" s="4">
        <v>233988.05</v>
      </c>
      <c r="E30" s="4">
        <v>250802.99</v>
      </c>
      <c r="F30" s="4">
        <v>269401.31</v>
      </c>
      <c r="G30" s="4">
        <v>288814.17</v>
      </c>
    </row>
    <row r="31" spans="1:7" x14ac:dyDescent="0.25">
      <c r="A31" s="2">
        <v>28</v>
      </c>
      <c r="B31" s="5" t="s">
        <v>28</v>
      </c>
      <c r="C31" s="4">
        <v>64268.71</v>
      </c>
      <c r="D31" s="4">
        <v>68291.78</v>
      </c>
      <c r="E31" s="4">
        <v>72993.33</v>
      </c>
      <c r="F31" s="4">
        <v>77745.509999999995</v>
      </c>
      <c r="G31" s="4">
        <v>83001.820000000007</v>
      </c>
    </row>
    <row r="32" spans="1:7" x14ac:dyDescent="0.25">
      <c r="A32" s="2">
        <v>29</v>
      </c>
      <c r="B32" s="3" t="s">
        <v>29</v>
      </c>
      <c r="C32" s="4">
        <v>19367.57</v>
      </c>
      <c r="D32" s="4">
        <v>20775.8</v>
      </c>
      <c r="E32" s="4">
        <v>22068.799999999999</v>
      </c>
      <c r="F32" s="4">
        <v>23507.21</v>
      </c>
      <c r="G32" s="4">
        <v>25090.34</v>
      </c>
    </row>
    <row r="33" spans="1:7" x14ac:dyDescent="0.25">
      <c r="A33" s="2">
        <v>30</v>
      </c>
      <c r="B33" s="5" t="s">
        <v>30</v>
      </c>
      <c r="C33" s="4">
        <v>22227.39</v>
      </c>
      <c r="D33" s="4">
        <v>24195.65</v>
      </c>
      <c r="E33" s="4">
        <v>25964.43</v>
      </c>
      <c r="F33" s="4">
        <v>27524.77</v>
      </c>
      <c r="G33" s="4">
        <v>29347.19</v>
      </c>
    </row>
    <row r="34" spans="1:7" x14ac:dyDescent="0.25">
      <c r="A34" s="2">
        <v>31</v>
      </c>
      <c r="B34" s="3" t="s">
        <v>31</v>
      </c>
      <c r="C34" s="4">
        <v>22100.94</v>
      </c>
      <c r="D34" s="4">
        <v>23567.73</v>
      </c>
      <c r="E34" s="4">
        <v>24859.200000000001</v>
      </c>
      <c r="F34" s="4">
        <v>26284.23</v>
      </c>
      <c r="G34" s="4">
        <v>27813.96</v>
      </c>
    </row>
    <row r="35" spans="1:7" x14ac:dyDescent="0.25">
      <c r="A35" s="2">
        <v>32</v>
      </c>
      <c r="B35" s="5" t="s">
        <v>32</v>
      </c>
      <c r="C35" s="4">
        <v>18208.740000000002</v>
      </c>
      <c r="D35" s="4">
        <v>19208.759999999998</v>
      </c>
      <c r="E35" s="4">
        <v>20380.3</v>
      </c>
      <c r="F35" s="4">
        <v>21556.68</v>
      </c>
      <c r="G35" s="4">
        <v>23210.86</v>
      </c>
    </row>
    <row r="36" spans="1:7" x14ac:dyDescent="0.25">
      <c r="A36" s="2">
        <v>34</v>
      </c>
      <c r="B36" s="3" t="s">
        <v>33</v>
      </c>
      <c r="C36" s="4">
        <v>47694.23</v>
      </c>
      <c r="D36" s="4">
        <v>50259.91</v>
      </c>
      <c r="E36" s="4">
        <v>52346.49</v>
      </c>
      <c r="F36" s="4">
        <v>54711.28</v>
      </c>
      <c r="G36" s="4">
        <v>56902.62</v>
      </c>
    </row>
    <row r="37" spans="1:7" x14ac:dyDescent="0.25">
      <c r="A37" s="2">
        <v>33</v>
      </c>
      <c r="B37" s="5" t="s">
        <v>34</v>
      </c>
      <c r="C37" s="4">
        <v>117118.82</v>
      </c>
      <c r="D37" s="4">
        <v>121391.23</v>
      </c>
      <c r="E37" s="4">
        <v>130311.6</v>
      </c>
      <c r="F37" s="4">
        <v>142224.93</v>
      </c>
      <c r="G37" s="4">
        <v>148822.51999999999</v>
      </c>
    </row>
    <row r="38" spans="1:7" x14ac:dyDescent="0.25">
      <c r="A38" s="6"/>
      <c r="B38" s="6" t="s">
        <v>36</v>
      </c>
      <c r="C38" s="4">
        <v>8179836.0800000001</v>
      </c>
      <c r="D38" s="4">
        <v>8605809.6699999999</v>
      </c>
      <c r="E38" s="4">
        <v>9033168.6699999999</v>
      </c>
      <c r="F38" s="4">
        <v>9498832.9699999988</v>
      </c>
      <c r="G38" s="4">
        <v>9995624.8999999985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9" sqref="C9"/>
    </sheetView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s="7" t="s">
        <v>38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4">
        <v>38000000</v>
      </c>
      <c r="D4" s="4">
        <v>0</v>
      </c>
      <c r="E4" s="4">
        <v>0</v>
      </c>
      <c r="F4" s="4">
        <v>6651147596</v>
      </c>
      <c r="G4" s="4">
        <v>11431439189</v>
      </c>
    </row>
    <row r="5" spans="1:7" x14ac:dyDescent="0.25">
      <c r="A5" s="2">
        <v>2</v>
      </c>
      <c r="B5" s="5" t="s">
        <v>2</v>
      </c>
      <c r="C5" s="4">
        <v>0</v>
      </c>
      <c r="D5" s="4">
        <v>0</v>
      </c>
      <c r="E5" s="4">
        <v>4276588772</v>
      </c>
      <c r="F5" s="4">
        <v>7415291606</v>
      </c>
      <c r="G5" s="4">
        <v>4009171991</v>
      </c>
    </row>
    <row r="6" spans="1:7" x14ac:dyDescent="0.25">
      <c r="A6" s="2">
        <v>3</v>
      </c>
      <c r="B6" s="3" t="s">
        <v>3</v>
      </c>
      <c r="C6" s="4">
        <v>282656061</v>
      </c>
      <c r="D6" s="4">
        <v>3779463230</v>
      </c>
      <c r="E6" s="4">
        <v>4763612710</v>
      </c>
      <c r="F6" s="4">
        <v>24281252859</v>
      </c>
      <c r="G6" s="4">
        <v>46804460009</v>
      </c>
    </row>
    <row r="7" spans="1:7" x14ac:dyDescent="0.25">
      <c r="A7" s="2">
        <v>4</v>
      </c>
      <c r="B7" s="5" t="s">
        <v>4</v>
      </c>
      <c r="C7" s="4">
        <v>1344397234</v>
      </c>
      <c r="D7" s="4">
        <v>15329111121</v>
      </c>
      <c r="E7" s="4">
        <v>20153308397</v>
      </c>
      <c r="F7" s="4">
        <v>32759602879</v>
      </c>
      <c r="G7" s="4">
        <v>38516894593</v>
      </c>
    </row>
    <row r="8" spans="1:7" x14ac:dyDescent="0.25">
      <c r="A8" s="2">
        <v>5</v>
      </c>
      <c r="B8" s="3" t="s">
        <v>5</v>
      </c>
      <c r="C8" s="4">
        <v>1377896</v>
      </c>
      <c r="D8" s="4">
        <v>0</v>
      </c>
      <c r="E8" s="4">
        <v>1074222824</v>
      </c>
      <c r="F8" s="4">
        <v>9338513652</v>
      </c>
      <c r="G8" s="4">
        <v>7367819860</v>
      </c>
    </row>
    <row r="9" spans="1:7" x14ac:dyDescent="0.25">
      <c r="A9" s="2">
        <v>6</v>
      </c>
      <c r="B9" s="5" t="s">
        <v>6</v>
      </c>
      <c r="C9" s="4">
        <v>968521184</v>
      </c>
      <c r="D9" s="4">
        <v>1376396718</v>
      </c>
      <c r="E9" s="4">
        <v>3399710074</v>
      </c>
      <c r="F9" s="4">
        <v>6709948063</v>
      </c>
      <c r="G9" s="4">
        <v>4735195082</v>
      </c>
    </row>
    <row r="10" spans="1:7" x14ac:dyDescent="0.25">
      <c r="A10" s="2">
        <v>7</v>
      </c>
      <c r="B10" s="3" t="s">
        <v>7</v>
      </c>
      <c r="C10" s="4">
        <v>10638000</v>
      </c>
      <c r="D10" s="4">
        <v>0</v>
      </c>
      <c r="E10" s="4">
        <v>1362945079</v>
      </c>
      <c r="F10" s="4">
        <v>3160328599</v>
      </c>
      <c r="G10" s="4">
        <v>6255824119</v>
      </c>
    </row>
    <row r="11" spans="1:7" x14ac:dyDescent="0.25">
      <c r="A11" s="2">
        <v>8</v>
      </c>
      <c r="B11" s="5" t="s">
        <v>8</v>
      </c>
      <c r="C11" s="4">
        <v>0</v>
      </c>
      <c r="D11" s="4">
        <v>0</v>
      </c>
      <c r="E11" s="4">
        <v>0</v>
      </c>
      <c r="F11" s="4">
        <v>3516915617</v>
      </c>
      <c r="G11" s="4">
        <v>3290844970</v>
      </c>
    </row>
    <row r="12" spans="1:7" x14ac:dyDescent="0.25">
      <c r="A12" s="2">
        <v>9</v>
      </c>
      <c r="B12" s="3" t="s">
        <v>9</v>
      </c>
      <c r="C12" s="4">
        <v>396494161</v>
      </c>
      <c r="D12" s="4">
        <v>479031725</v>
      </c>
      <c r="E12" s="4">
        <v>1201349257</v>
      </c>
      <c r="F12" s="4">
        <v>4443631944</v>
      </c>
      <c r="G12" s="4">
        <v>7122340260</v>
      </c>
    </row>
    <row r="13" spans="1:7" x14ac:dyDescent="0.25">
      <c r="A13" s="2">
        <v>10</v>
      </c>
      <c r="B13" s="5" t="s">
        <v>10</v>
      </c>
      <c r="C13" s="4">
        <v>0</v>
      </c>
      <c r="D13" s="4">
        <v>681378236</v>
      </c>
      <c r="E13" s="4">
        <v>2977635181</v>
      </c>
      <c r="F13" s="4">
        <v>5735203171</v>
      </c>
      <c r="G13" s="4">
        <v>10845055977</v>
      </c>
    </row>
    <row r="14" spans="1:7" x14ac:dyDescent="0.25">
      <c r="A14" s="2">
        <v>11</v>
      </c>
      <c r="B14" s="3" t="s">
        <v>11</v>
      </c>
      <c r="C14" s="4">
        <v>27808201876</v>
      </c>
      <c r="D14" s="4">
        <v>117539397851</v>
      </c>
      <c r="E14" s="4">
        <v>192060269506</v>
      </c>
      <c r="F14" s="4">
        <v>130982048323</v>
      </c>
      <c r="G14" s="4">
        <v>10047483599</v>
      </c>
    </row>
    <row r="15" spans="1:7" x14ac:dyDescent="0.25">
      <c r="A15" s="2">
        <v>12</v>
      </c>
      <c r="B15" s="5" t="s">
        <v>12</v>
      </c>
      <c r="C15" s="4">
        <v>5986259562</v>
      </c>
      <c r="D15" s="4">
        <v>18613000264</v>
      </c>
      <c r="E15" s="4">
        <v>45208416664</v>
      </c>
      <c r="F15" s="4">
        <v>65812484551</v>
      </c>
      <c r="G15" s="4">
        <v>68689861205</v>
      </c>
    </row>
    <row r="16" spans="1:7" x14ac:dyDescent="0.25">
      <c r="A16" s="2">
        <v>13</v>
      </c>
      <c r="B16" s="3" t="s">
        <v>13</v>
      </c>
      <c r="C16" s="4">
        <v>23529900</v>
      </c>
      <c r="D16" s="4">
        <v>241835065</v>
      </c>
      <c r="E16" s="4">
        <v>1872201361</v>
      </c>
      <c r="F16" s="4">
        <v>11352132040</v>
      </c>
      <c r="G16" s="4">
        <v>40596867780</v>
      </c>
    </row>
    <row r="17" spans="1:7" x14ac:dyDescent="0.25">
      <c r="A17" s="2">
        <v>14</v>
      </c>
      <c r="B17" s="5" t="s">
        <v>14</v>
      </c>
      <c r="C17" s="4">
        <v>0</v>
      </c>
      <c r="D17" s="4">
        <v>0</v>
      </c>
      <c r="E17" s="4">
        <v>39229813</v>
      </c>
      <c r="F17" s="4">
        <v>4495722178</v>
      </c>
      <c r="G17" s="4">
        <v>3925419604</v>
      </c>
    </row>
    <row r="18" spans="1:7" x14ac:dyDescent="0.25">
      <c r="A18" s="2">
        <v>15</v>
      </c>
      <c r="B18" s="3" t="s">
        <v>15</v>
      </c>
      <c r="C18" s="4">
        <v>553199338</v>
      </c>
      <c r="D18" s="4">
        <v>13962716752</v>
      </c>
      <c r="E18" s="4">
        <v>19948992053</v>
      </c>
      <c r="F18" s="4">
        <v>29838686577</v>
      </c>
      <c r="G18" s="4">
        <v>29875467718</v>
      </c>
    </row>
    <row r="19" spans="1:7" x14ac:dyDescent="0.25">
      <c r="A19" s="2">
        <v>16</v>
      </c>
      <c r="B19" s="5" t="s">
        <v>16</v>
      </c>
      <c r="C19" s="4">
        <v>1212017249</v>
      </c>
      <c r="D19" s="4">
        <v>2200477198</v>
      </c>
      <c r="E19" s="4">
        <v>13615613203</v>
      </c>
      <c r="F19" s="4">
        <v>19017700663</v>
      </c>
      <c r="G19" s="4">
        <v>16273475140</v>
      </c>
    </row>
    <row r="20" spans="1:7" x14ac:dyDescent="0.25">
      <c r="A20" s="2">
        <v>17</v>
      </c>
      <c r="B20" s="3" t="s">
        <v>17</v>
      </c>
      <c r="C20" s="4">
        <v>8340000</v>
      </c>
      <c r="D20" s="4">
        <v>13580000</v>
      </c>
      <c r="E20" s="4">
        <v>172300200</v>
      </c>
      <c r="F20" s="4">
        <v>1359329105</v>
      </c>
      <c r="G20" s="4">
        <v>2538620948</v>
      </c>
    </row>
    <row r="21" spans="1:7" x14ac:dyDescent="0.25">
      <c r="A21" s="2">
        <v>18</v>
      </c>
      <c r="B21" s="5" t="s">
        <v>18</v>
      </c>
      <c r="C21" s="4">
        <v>300000</v>
      </c>
      <c r="D21" s="4">
        <v>0</v>
      </c>
      <c r="E21" s="4">
        <v>1350000</v>
      </c>
      <c r="F21" s="4">
        <v>23215571724</v>
      </c>
      <c r="G21" s="4">
        <v>26611672685</v>
      </c>
    </row>
    <row r="22" spans="1:7" x14ac:dyDescent="0.25">
      <c r="A22" s="2">
        <v>19</v>
      </c>
      <c r="B22" s="3" t="s">
        <v>19</v>
      </c>
      <c r="C22" s="4">
        <v>54236000</v>
      </c>
      <c r="D22" s="4">
        <v>0</v>
      </c>
      <c r="E22" s="4">
        <v>24406300</v>
      </c>
      <c r="F22" s="4">
        <v>1753938138</v>
      </c>
      <c r="G22" s="4">
        <v>1459790944</v>
      </c>
    </row>
    <row r="23" spans="1:7" x14ac:dyDescent="0.25">
      <c r="A23" s="2">
        <v>20</v>
      </c>
      <c r="B23" s="5" t="s">
        <v>20</v>
      </c>
      <c r="C23" s="4">
        <v>0</v>
      </c>
      <c r="D23" s="4">
        <v>168638800</v>
      </c>
      <c r="E23" s="4">
        <v>2787285356</v>
      </c>
      <c r="F23" s="4">
        <v>3324289704</v>
      </c>
      <c r="G23" s="4">
        <v>1827959225</v>
      </c>
    </row>
    <row r="24" spans="1:7" x14ac:dyDescent="0.25">
      <c r="A24" s="2">
        <v>21</v>
      </c>
      <c r="B24" s="3" t="s">
        <v>21</v>
      </c>
      <c r="C24" s="4">
        <v>167405650</v>
      </c>
      <c r="D24" s="4">
        <v>260840000</v>
      </c>
      <c r="E24" s="4">
        <v>73428000</v>
      </c>
      <c r="F24" s="4">
        <v>66315700</v>
      </c>
      <c r="G24" s="4">
        <v>152080500</v>
      </c>
    </row>
    <row r="25" spans="1:7" x14ac:dyDescent="0.25">
      <c r="A25" s="2">
        <v>22</v>
      </c>
      <c r="B25" s="5" t="s">
        <v>22</v>
      </c>
      <c r="C25" s="4">
        <v>1517202617</v>
      </c>
      <c r="D25" s="4">
        <v>2714900774</v>
      </c>
      <c r="E25" s="4">
        <v>3559683835</v>
      </c>
      <c r="F25" s="4">
        <v>3732321088</v>
      </c>
      <c r="G25" s="4">
        <v>8616401248</v>
      </c>
    </row>
    <row r="26" spans="1:7" x14ac:dyDescent="0.25">
      <c r="A26" s="2">
        <v>23</v>
      </c>
      <c r="B26" s="3" t="s">
        <v>23</v>
      </c>
      <c r="C26" s="4">
        <v>7319945030</v>
      </c>
      <c r="D26" s="4">
        <v>5855476651</v>
      </c>
      <c r="E26" s="4">
        <v>13801761177</v>
      </c>
      <c r="F26" s="4">
        <v>18616717364</v>
      </c>
      <c r="G26" s="4">
        <v>17412445685</v>
      </c>
    </row>
    <row r="27" spans="1:7" x14ac:dyDescent="0.25">
      <c r="A27" s="2">
        <v>24</v>
      </c>
      <c r="B27" s="5" t="s">
        <v>24</v>
      </c>
      <c r="C27" s="4">
        <v>4640000</v>
      </c>
      <c r="D27" s="4">
        <v>1897114913</v>
      </c>
      <c r="E27" s="4">
        <v>6345654569</v>
      </c>
      <c r="F27" s="4">
        <v>6524625846</v>
      </c>
      <c r="G27" s="4">
        <v>9133420907</v>
      </c>
    </row>
    <row r="28" spans="1:7" x14ac:dyDescent="0.25">
      <c r="A28" s="2">
        <v>25</v>
      </c>
      <c r="B28" s="3" t="s">
        <v>25</v>
      </c>
      <c r="C28" s="4">
        <v>358544089</v>
      </c>
      <c r="D28" s="4">
        <v>359840344</v>
      </c>
      <c r="E28" s="4">
        <v>317438666</v>
      </c>
      <c r="F28" s="4">
        <v>2318309950</v>
      </c>
      <c r="G28" s="4">
        <v>10259321841</v>
      </c>
    </row>
    <row r="29" spans="1:7" x14ac:dyDescent="0.25">
      <c r="A29" s="2">
        <v>26</v>
      </c>
      <c r="B29" s="5" t="s">
        <v>26</v>
      </c>
      <c r="C29" s="4">
        <v>0</v>
      </c>
      <c r="D29" s="4">
        <v>66684147</v>
      </c>
      <c r="E29" s="4">
        <v>16308000</v>
      </c>
      <c r="F29" s="4">
        <v>4302430254</v>
      </c>
      <c r="G29" s="4">
        <v>805046223</v>
      </c>
    </row>
    <row r="30" spans="1:7" x14ac:dyDescent="0.25">
      <c r="A30" s="2">
        <v>27</v>
      </c>
      <c r="B30" s="3" t="s">
        <v>27</v>
      </c>
      <c r="C30" s="4">
        <v>1693000</v>
      </c>
      <c r="D30" s="4">
        <v>0</v>
      </c>
      <c r="E30" s="4">
        <v>1550315757</v>
      </c>
      <c r="F30" s="4">
        <v>11671638260</v>
      </c>
      <c r="G30" s="4">
        <v>30161026047</v>
      </c>
    </row>
    <row r="31" spans="1:7" x14ac:dyDescent="0.25">
      <c r="A31" s="2">
        <v>28</v>
      </c>
      <c r="B31" s="5" t="s">
        <v>28</v>
      </c>
      <c r="C31" s="4">
        <v>0</v>
      </c>
      <c r="D31" s="4">
        <v>0</v>
      </c>
      <c r="E31" s="4">
        <v>0</v>
      </c>
      <c r="F31" s="4">
        <v>64540000</v>
      </c>
      <c r="G31" s="4">
        <v>0</v>
      </c>
    </row>
    <row r="32" spans="1:7" x14ac:dyDescent="0.25">
      <c r="A32" s="2">
        <v>29</v>
      </c>
      <c r="B32" s="3" t="s">
        <v>29</v>
      </c>
      <c r="C32" s="4">
        <v>52670838</v>
      </c>
      <c r="D32" s="4">
        <v>342158095</v>
      </c>
      <c r="E32" s="4">
        <v>3346787342</v>
      </c>
      <c r="F32" s="4">
        <v>8745951173</v>
      </c>
      <c r="G32" s="4">
        <v>57296177315</v>
      </c>
    </row>
    <row r="33" spans="1:7" x14ac:dyDescent="0.25">
      <c r="A33" s="2">
        <v>30</v>
      </c>
      <c r="B33" s="5" t="s">
        <v>30</v>
      </c>
      <c r="C33" s="4">
        <v>0</v>
      </c>
      <c r="D33" s="4">
        <v>0</v>
      </c>
      <c r="E33" s="4">
        <v>0</v>
      </c>
      <c r="F33" s="4">
        <v>101784353</v>
      </c>
      <c r="G33" s="4">
        <v>140660</v>
      </c>
    </row>
    <row r="34" spans="1:7" x14ac:dyDescent="0.25">
      <c r="A34" s="2">
        <v>31</v>
      </c>
      <c r="B34" s="3" t="s">
        <v>31</v>
      </c>
      <c r="C34" s="4">
        <v>0</v>
      </c>
      <c r="D34" s="4">
        <v>0</v>
      </c>
      <c r="E34" s="4">
        <v>0</v>
      </c>
      <c r="F34" s="4">
        <v>3664294134</v>
      </c>
      <c r="G34" s="4">
        <v>3664294134</v>
      </c>
    </row>
    <row r="35" spans="1:7" x14ac:dyDescent="0.25">
      <c r="A35" s="2">
        <v>32</v>
      </c>
      <c r="B35" s="5" t="s">
        <v>32</v>
      </c>
      <c r="C35" s="4">
        <v>62466038</v>
      </c>
      <c r="D35" s="4">
        <v>2175000</v>
      </c>
      <c r="E35" s="4">
        <v>23363000</v>
      </c>
      <c r="F35" s="4">
        <v>1697727671</v>
      </c>
      <c r="G35" s="4">
        <v>1389198326</v>
      </c>
    </row>
    <row r="36" spans="1:7" x14ac:dyDescent="0.25">
      <c r="A36" s="2">
        <v>34</v>
      </c>
      <c r="B36" s="3" t="s">
        <v>33</v>
      </c>
      <c r="C36" s="4">
        <v>0</v>
      </c>
      <c r="D36" s="4">
        <v>0</v>
      </c>
      <c r="E36" s="4">
        <v>0</v>
      </c>
      <c r="F36" s="4">
        <v>860000</v>
      </c>
      <c r="G36" s="4">
        <v>209044600</v>
      </c>
    </row>
    <row r="37" spans="1:7" x14ac:dyDescent="0.25">
      <c r="A37" s="2">
        <v>33</v>
      </c>
      <c r="B37" s="5" t="s">
        <v>34</v>
      </c>
      <c r="C37" s="4">
        <v>0</v>
      </c>
      <c r="D37" s="4">
        <v>0</v>
      </c>
      <c r="E37" s="4">
        <v>0</v>
      </c>
      <c r="F37" s="4">
        <v>2500998500</v>
      </c>
      <c r="G37" s="4">
        <v>8004072330</v>
      </c>
    </row>
    <row r="38" spans="1:7" x14ac:dyDescent="0.25">
      <c r="A38" s="6"/>
      <c r="B38" s="6" t="s">
        <v>36</v>
      </c>
      <c r="C38" s="4">
        <f>SUM(C4:C37)</f>
        <v>48172735723</v>
      </c>
      <c r="D38" s="4">
        <f>SUM(D4:D37)</f>
        <v>185884216884</v>
      </c>
      <c r="E38" s="4">
        <f>SUM(E4:E37)</f>
        <v>343974177096</v>
      </c>
      <c r="F38" s="4">
        <f>SUM(F4:F37)</f>
        <v>459172253282</v>
      </c>
      <c r="G38" s="4">
        <f>SUM(G4:G37)</f>
        <v>489328334714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t="s">
        <v>39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4">
        <v>34736027</v>
      </c>
      <c r="D4" s="4">
        <v>36571543</v>
      </c>
      <c r="E4" s="4">
        <v>37892086.039999999</v>
      </c>
      <c r="F4" s="4">
        <v>40598054.960000001</v>
      </c>
      <c r="G4" s="4">
        <v>39990161.289999999</v>
      </c>
    </row>
    <row r="5" spans="1:7" x14ac:dyDescent="0.25">
      <c r="A5" s="2">
        <v>2</v>
      </c>
      <c r="B5" s="5" t="s">
        <v>2</v>
      </c>
      <c r="C5" s="4">
        <v>120436363</v>
      </c>
      <c r="D5" s="4">
        <v>124148573</v>
      </c>
      <c r="E5" s="4">
        <v>128952212.3</v>
      </c>
      <c r="F5" s="4">
        <v>135207978.09999999</v>
      </c>
      <c r="G5" s="4">
        <v>143203726.40000001</v>
      </c>
    </row>
    <row r="6" spans="1:7" x14ac:dyDescent="0.25">
      <c r="A6" s="2">
        <v>3</v>
      </c>
      <c r="B6" s="3" t="s">
        <v>3</v>
      </c>
      <c r="C6" s="4">
        <v>37957416</v>
      </c>
      <c r="D6" s="4">
        <v>39883150</v>
      </c>
      <c r="E6" s="4">
        <v>41609412.289999999</v>
      </c>
      <c r="F6" s="4">
        <v>44221668.579999998</v>
      </c>
      <c r="G6" s="4">
        <v>46100246.549999997</v>
      </c>
    </row>
    <row r="7" spans="1:7" x14ac:dyDescent="0.25">
      <c r="A7" s="2">
        <v>4</v>
      </c>
      <c r="B7" s="5" t="s">
        <v>4</v>
      </c>
      <c r="C7" s="4">
        <v>127338483</v>
      </c>
      <c r="D7" s="4">
        <v>129639728</v>
      </c>
      <c r="E7" s="4">
        <v>134850260.5</v>
      </c>
      <c r="F7" s="4">
        <v>139706389.09999999</v>
      </c>
      <c r="G7" s="4">
        <v>144910519</v>
      </c>
    </row>
    <row r="8" spans="1:7" x14ac:dyDescent="0.25">
      <c r="A8" s="2">
        <v>5</v>
      </c>
      <c r="B8" s="3" t="s">
        <v>5</v>
      </c>
      <c r="C8" s="4">
        <v>28266692</v>
      </c>
      <c r="D8" s="4">
        <v>28117165</v>
      </c>
      <c r="E8" s="4">
        <v>27834648.559999999</v>
      </c>
      <c r="F8" s="4">
        <v>29038987.329999998</v>
      </c>
      <c r="G8" s="4">
        <v>30127534.48</v>
      </c>
    </row>
    <row r="9" spans="1:7" x14ac:dyDescent="0.25">
      <c r="A9" s="2">
        <v>6</v>
      </c>
      <c r="B9" s="5" t="s">
        <v>6</v>
      </c>
      <c r="C9" s="4">
        <v>89260413</v>
      </c>
      <c r="D9" s="4">
        <v>93404414</v>
      </c>
      <c r="E9" s="4">
        <v>93638157.939999998</v>
      </c>
      <c r="F9" s="4">
        <v>101309897</v>
      </c>
      <c r="G9" s="4">
        <v>108966465.40000001</v>
      </c>
    </row>
    <row r="10" spans="1:7" x14ac:dyDescent="0.25">
      <c r="A10" s="2">
        <v>7</v>
      </c>
      <c r="B10" s="3" t="s">
        <v>7</v>
      </c>
      <c r="C10" s="4">
        <v>14819652</v>
      </c>
      <c r="D10" s="4">
        <v>16014028</v>
      </c>
      <c r="E10" s="4">
        <v>16572903.82</v>
      </c>
      <c r="F10" s="4">
        <v>17404345.23</v>
      </c>
      <c r="G10" s="4">
        <v>18363247.530000001</v>
      </c>
    </row>
    <row r="11" spans="1:7" x14ac:dyDescent="0.25">
      <c r="A11" s="2">
        <v>8</v>
      </c>
      <c r="B11" s="5" t="s">
        <v>8</v>
      </c>
      <c r="C11" s="4">
        <v>55690805</v>
      </c>
      <c r="D11" s="4">
        <v>58841761</v>
      </c>
      <c r="E11" s="4">
        <v>62035819.850000001</v>
      </c>
      <c r="F11" s="4">
        <v>67779395.640000001</v>
      </c>
      <c r="G11" s="4">
        <v>73045897.829999998</v>
      </c>
    </row>
    <row r="12" spans="1:7" x14ac:dyDescent="0.25">
      <c r="A12" s="2">
        <v>9</v>
      </c>
      <c r="B12" s="3" t="s">
        <v>9</v>
      </c>
      <c r="C12" s="4">
        <v>8970060</v>
      </c>
      <c r="D12" s="4">
        <v>9408028</v>
      </c>
      <c r="E12" s="4">
        <v>9823532.5700000003</v>
      </c>
      <c r="F12" s="4">
        <v>10450944.74</v>
      </c>
      <c r="G12" s="4">
        <v>11111340.18</v>
      </c>
    </row>
    <row r="13" spans="1:7" x14ac:dyDescent="0.25">
      <c r="A13" s="2">
        <v>10</v>
      </c>
      <c r="B13" s="5" t="s">
        <v>10</v>
      </c>
      <c r="C13" s="4">
        <v>55515328</v>
      </c>
      <c r="D13" s="4">
        <v>58731612</v>
      </c>
      <c r="E13" s="4">
        <v>60637958.969999999</v>
      </c>
      <c r="F13" s="4">
        <v>62584779.740000002</v>
      </c>
      <c r="G13" s="4">
        <v>63509216.359999999</v>
      </c>
    </row>
    <row r="14" spans="1:7" x14ac:dyDescent="0.25">
      <c r="A14" s="2">
        <v>11</v>
      </c>
      <c r="B14" s="3" t="s">
        <v>11</v>
      </c>
      <c r="C14" s="4">
        <v>618800674</v>
      </c>
      <c r="D14" s="4">
        <v>637777698</v>
      </c>
      <c r="E14" s="4">
        <v>654605156</v>
      </c>
      <c r="F14" s="4">
        <v>664738686.60000002</v>
      </c>
      <c r="G14" s="4">
        <v>704826807</v>
      </c>
    </row>
    <row r="15" spans="1:7" x14ac:dyDescent="0.25">
      <c r="A15" s="2">
        <v>12</v>
      </c>
      <c r="B15" s="5" t="s">
        <v>12</v>
      </c>
      <c r="C15" s="4">
        <v>268318281</v>
      </c>
      <c r="D15" s="4">
        <v>287389550</v>
      </c>
      <c r="E15" s="4">
        <v>299342638.39999998</v>
      </c>
      <c r="F15" s="4">
        <v>313083695.89999998</v>
      </c>
      <c r="G15" s="4">
        <v>332750607.30000001</v>
      </c>
    </row>
    <row r="16" spans="1:7" x14ac:dyDescent="0.25">
      <c r="A16" s="2">
        <v>13</v>
      </c>
      <c r="B16" s="3" t="s">
        <v>13</v>
      </c>
      <c r="C16" s="4">
        <v>211220465</v>
      </c>
      <c r="D16" s="4">
        <v>220772866</v>
      </c>
      <c r="E16" s="4">
        <v>232335202.09999999</v>
      </c>
      <c r="F16" s="4">
        <v>246247088.5</v>
      </c>
      <c r="G16" s="4">
        <v>264716106.19999999</v>
      </c>
    </row>
    <row r="17" spans="1:7" x14ac:dyDescent="0.25">
      <c r="A17" s="2">
        <v>14</v>
      </c>
      <c r="B17" s="5" t="s">
        <v>14</v>
      </c>
      <c r="C17" s="4">
        <v>20190810</v>
      </c>
      <c r="D17" s="4">
        <v>21358622</v>
      </c>
      <c r="E17" s="4">
        <v>22286614.559999999</v>
      </c>
      <c r="F17" s="4">
        <v>23616947.829999998</v>
      </c>
      <c r="G17" s="4">
        <v>24791861.84</v>
      </c>
    </row>
    <row r="18" spans="1:7" x14ac:dyDescent="0.25">
      <c r="A18" s="2">
        <v>15</v>
      </c>
      <c r="B18" s="3" t="s">
        <v>15</v>
      </c>
      <c r="C18" s="4">
        <v>330280830</v>
      </c>
      <c r="D18" s="4">
        <v>344715564</v>
      </c>
      <c r="E18" s="4">
        <v>364831009.80000001</v>
      </c>
      <c r="F18" s="4">
        <v>386709402.69999999</v>
      </c>
      <c r="G18" s="4">
        <v>410621542.89999998</v>
      </c>
    </row>
    <row r="19" spans="1:7" x14ac:dyDescent="0.25">
      <c r="A19" s="2">
        <v>16</v>
      </c>
      <c r="B19" s="5" t="s">
        <v>16</v>
      </c>
      <c r="C19" s="4">
        <v>100195818</v>
      </c>
      <c r="D19" s="4">
        <v>103115307</v>
      </c>
      <c r="E19" s="4">
        <v>109012807.3</v>
      </c>
      <c r="F19" s="4">
        <v>115877263.5</v>
      </c>
      <c r="G19" s="4">
        <v>126206251.90000001</v>
      </c>
    </row>
    <row r="20" spans="1:7" x14ac:dyDescent="0.25">
      <c r="A20" s="2">
        <v>17</v>
      </c>
      <c r="B20" s="3" t="s">
        <v>17</v>
      </c>
      <c r="C20" s="4">
        <v>38111983</v>
      </c>
      <c r="D20" s="4">
        <v>38800143</v>
      </c>
      <c r="E20" s="4">
        <v>41397443.700000003</v>
      </c>
      <c r="F20" s="4">
        <v>45030742.200000003</v>
      </c>
      <c r="G20" s="4">
        <v>46623267.740000002</v>
      </c>
    </row>
    <row r="21" spans="1:7" x14ac:dyDescent="0.25">
      <c r="A21" s="2">
        <v>18</v>
      </c>
      <c r="B21" s="5" t="s">
        <v>18</v>
      </c>
      <c r="C21" s="4">
        <v>22213426</v>
      </c>
      <c r="D21" s="4">
        <v>22950229</v>
      </c>
      <c r="E21" s="4">
        <v>25615716.059999999</v>
      </c>
      <c r="F21" s="4">
        <v>27709645.23</v>
      </c>
      <c r="G21" s="4">
        <v>28526820.949999999</v>
      </c>
    </row>
    <row r="22" spans="1:7" x14ac:dyDescent="0.25">
      <c r="A22" s="2">
        <v>19</v>
      </c>
      <c r="B22" s="3" t="s">
        <v>19</v>
      </c>
      <c r="C22" s="4">
        <v>17614838</v>
      </c>
      <c r="D22" s="4">
        <v>22195978</v>
      </c>
      <c r="E22" s="4">
        <v>24832316.68</v>
      </c>
      <c r="F22" s="4">
        <v>28741681.030000001</v>
      </c>
      <c r="G22" s="4">
        <v>32479913.66</v>
      </c>
    </row>
    <row r="23" spans="1:7" x14ac:dyDescent="0.25">
      <c r="A23" s="2">
        <v>20</v>
      </c>
      <c r="B23" s="5" t="s">
        <v>20</v>
      </c>
      <c r="C23" s="4">
        <v>33044477</v>
      </c>
      <c r="D23" s="4">
        <v>36145685</v>
      </c>
      <c r="E23" s="4">
        <v>38205249.07</v>
      </c>
      <c r="F23" s="4">
        <v>38402216.719999999</v>
      </c>
      <c r="G23" s="4">
        <v>39297727.68</v>
      </c>
    </row>
    <row r="24" spans="1:7" x14ac:dyDescent="0.25">
      <c r="A24" s="2">
        <v>21</v>
      </c>
      <c r="B24" s="3" t="s">
        <v>21</v>
      </c>
      <c r="C24" s="4">
        <v>29743665</v>
      </c>
      <c r="D24" s="4">
        <v>31910246</v>
      </c>
      <c r="E24" s="4">
        <v>34049498.899999999</v>
      </c>
      <c r="F24" s="4">
        <v>35835839.93</v>
      </c>
      <c r="G24" s="4">
        <v>37275022.049999997</v>
      </c>
    </row>
    <row r="25" spans="1:7" x14ac:dyDescent="0.25">
      <c r="A25" s="2">
        <v>22</v>
      </c>
      <c r="B25" s="5" t="s">
        <v>22</v>
      </c>
      <c r="C25" s="4">
        <v>22112484</v>
      </c>
      <c r="D25" s="4">
        <v>23375035</v>
      </c>
      <c r="E25" s="4">
        <v>24622972.170000002</v>
      </c>
      <c r="F25" s="4">
        <v>25455833.73</v>
      </c>
      <c r="G25" s="4">
        <v>26551067.510000002</v>
      </c>
    </row>
    <row r="26" spans="1:7" x14ac:dyDescent="0.25">
      <c r="A26" s="2">
        <v>23</v>
      </c>
      <c r="B26" s="3" t="s">
        <v>23</v>
      </c>
      <c r="C26" s="4">
        <v>111846992</v>
      </c>
      <c r="D26" s="4">
        <v>117106156</v>
      </c>
      <c r="E26" s="4">
        <v>115380244.7</v>
      </c>
      <c r="F26" s="4">
        <v>108405552.7</v>
      </c>
      <c r="G26" s="4">
        <v>111386665.40000001</v>
      </c>
    </row>
    <row r="27" spans="1:7" x14ac:dyDescent="0.25">
      <c r="A27" s="2">
        <v>24</v>
      </c>
      <c r="B27" s="5" t="s">
        <v>24</v>
      </c>
      <c r="C27" s="4">
        <v>13122172</v>
      </c>
      <c r="D27" s="4">
        <v>14043441</v>
      </c>
      <c r="E27" s="4">
        <v>15246052.92</v>
      </c>
      <c r="F27" s="4">
        <v>16317819.460000001</v>
      </c>
      <c r="G27" s="4">
        <v>16969655.300000001</v>
      </c>
    </row>
    <row r="28" spans="1:7" x14ac:dyDescent="0.25">
      <c r="A28" s="2">
        <v>25</v>
      </c>
      <c r="B28" s="3" t="s">
        <v>25</v>
      </c>
      <c r="C28" s="4">
        <v>23331262</v>
      </c>
      <c r="D28" s="4">
        <v>23801172</v>
      </c>
      <c r="E28" s="4">
        <v>26067778.739999998</v>
      </c>
      <c r="F28" s="4">
        <v>27710483.879999999</v>
      </c>
      <c r="G28" s="4">
        <v>29718183.16</v>
      </c>
    </row>
    <row r="29" spans="1:7" x14ac:dyDescent="0.25">
      <c r="A29" s="2">
        <v>26</v>
      </c>
      <c r="B29" s="5" t="s">
        <v>26</v>
      </c>
      <c r="C29" s="4">
        <v>26670476</v>
      </c>
      <c r="D29" s="4">
        <v>30720125</v>
      </c>
      <c r="E29" s="4">
        <v>35082327.859999999</v>
      </c>
      <c r="F29" s="4">
        <v>39964673.420000002</v>
      </c>
      <c r="G29" s="4">
        <v>41367171.509999998</v>
      </c>
    </row>
    <row r="30" spans="1:7" x14ac:dyDescent="0.25">
      <c r="A30" s="2">
        <v>27</v>
      </c>
      <c r="B30" s="3" t="s">
        <v>27</v>
      </c>
      <c r="C30" s="4">
        <v>82975854</v>
      </c>
      <c r="D30" s="4">
        <v>89710700</v>
      </c>
      <c r="E30" s="4">
        <v>96963272.049999997</v>
      </c>
      <c r="F30" s="4">
        <v>103857187.90000001</v>
      </c>
      <c r="G30" s="4">
        <v>112387271.8</v>
      </c>
    </row>
    <row r="31" spans="1:7" x14ac:dyDescent="0.25">
      <c r="A31" s="2">
        <v>28</v>
      </c>
      <c r="B31" s="5" t="s">
        <v>28</v>
      </c>
      <c r="C31" s="4">
        <v>24807787</v>
      </c>
      <c r="D31" s="4">
        <v>28742490</v>
      </c>
      <c r="E31" s="4">
        <v>29956178.93</v>
      </c>
      <c r="F31" s="4">
        <v>32248518.640000001</v>
      </c>
      <c r="G31" s="4">
        <v>35067202.869999997</v>
      </c>
    </row>
    <row r="32" spans="1:7" x14ac:dyDescent="0.25">
      <c r="A32" s="2">
        <v>29</v>
      </c>
      <c r="B32" s="3" t="s">
        <v>29</v>
      </c>
      <c r="C32" s="4">
        <v>6188275</v>
      </c>
      <c r="D32" s="4">
        <v>6722079</v>
      </c>
      <c r="E32" s="4">
        <v>7317380.1399999997</v>
      </c>
      <c r="F32" s="4">
        <v>7721289.4800000004</v>
      </c>
      <c r="G32" s="4">
        <v>7957558.4900000002</v>
      </c>
    </row>
    <row r="33" spans="1:7" x14ac:dyDescent="0.25">
      <c r="A33" s="2">
        <v>30</v>
      </c>
      <c r="B33" s="5" t="s">
        <v>30</v>
      </c>
      <c r="C33" s="4">
        <v>6253907</v>
      </c>
      <c r="D33" s="4">
        <v>6726598</v>
      </c>
      <c r="E33" s="4">
        <v>7182868.1699999999</v>
      </c>
      <c r="F33" s="4">
        <v>7984376.1500000004</v>
      </c>
      <c r="G33" s="4">
        <v>8648862.5299999993</v>
      </c>
    </row>
    <row r="34" spans="1:7" x14ac:dyDescent="0.25">
      <c r="A34" s="2">
        <v>31</v>
      </c>
      <c r="B34" s="3" t="s">
        <v>31</v>
      </c>
      <c r="C34" s="4">
        <v>6968008</v>
      </c>
      <c r="D34" s="4">
        <v>7344176</v>
      </c>
      <c r="E34" s="4">
        <v>7619587.7599999998</v>
      </c>
      <c r="F34" s="4">
        <v>8177012.3600000003</v>
      </c>
      <c r="G34" s="4">
        <v>8679359.4800000004</v>
      </c>
    </row>
    <row r="35" spans="1:7" x14ac:dyDescent="0.25">
      <c r="A35" s="2">
        <v>32</v>
      </c>
      <c r="B35" s="5" t="s">
        <v>32</v>
      </c>
      <c r="C35" s="4">
        <v>5026494</v>
      </c>
      <c r="D35" s="4">
        <v>5251233</v>
      </c>
      <c r="E35" s="4">
        <v>5786401.7300000004</v>
      </c>
      <c r="F35" s="4">
        <v>6414637.0300000003</v>
      </c>
      <c r="G35" s="4">
        <v>7158016.4500000002</v>
      </c>
    </row>
    <row r="36" spans="1:7" x14ac:dyDescent="0.25">
      <c r="A36" s="2">
        <v>34</v>
      </c>
      <c r="B36" s="3" t="s">
        <v>33</v>
      </c>
      <c r="C36" s="4">
        <v>9034860</v>
      </c>
      <c r="D36" s="4">
        <v>9020799</v>
      </c>
      <c r="E36" s="4">
        <v>10008943.529999999</v>
      </c>
      <c r="F36" s="4">
        <v>10472305.41</v>
      </c>
      <c r="G36" s="4">
        <v>10752872.59</v>
      </c>
    </row>
    <row r="37" spans="1:7" x14ac:dyDescent="0.25">
      <c r="A37" s="2">
        <v>33</v>
      </c>
      <c r="B37" s="5" t="s">
        <v>34</v>
      </c>
      <c r="C37" s="4">
        <v>30778247</v>
      </c>
      <c r="D37" s="4">
        <v>33168026</v>
      </c>
      <c r="E37" s="4">
        <v>35524777.770000003</v>
      </c>
      <c r="F37" s="4">
        <v>37824226.82</v>
      </c>
      <c r="G37" s="4">
        <v>39870095.890000001</v>
      </c>
    </row>
    <row r="38" spans="1:7" x14ac:dyDescent="0.25">
      <c r="A38" s="6"/>
      <c r="B38" s="6" t="s">
        <v>36</v>
      </c>
      <c r="C38" s="4">
        <v>2631843327</v>
      </c>
      <c r="D38" s="4">
        <v>2757623921</v>
      </c>
      <c r="E38" s="4">
        <v>2877119432</v>
      </c>
      <c r="F38" s="4">
        <v>3006849567</v>
      </c>
      <c r="G38" s="4">
        <v>3183958267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K17" sqref="K17"/>
    </sheetView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t="s">
        <v>40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4">
        <v>22688967</v>
      </c>
      <c r="D4" s="4">
        <v>23097244</v>
      </c>
      <c r="E4" s="4">
        <v>23960168.510000002</v>
      </c>
      <c r="F4" s="4">
        <v>19930250.960000001</v>
      </c>
      <c r="G4" s="4">
        <v>20665696.579999998</v>
      </c>
    </row>
    <row r="5" spans="1:7" x14ac:dyDescent="0.25">
      <c r="A5" s="2">
        <v>2</v>
      </c>
      <c r="B5" s="5" t="s">
        <v>2</v>
      </c>
      <c r="C5" s="4">
        <v>29453575</v>
      </c>
      <c r="D5" s="4">
        <v>30308581</v>
      </c>
      <c r="E5" s="4">
        <v>31050200.59</v>
      </c>
      <c r="F5" s="4">
        <v>30933126.920000002</v>
      </c>
      <c r="G5" s="4">
        <v>32714160</v>
      </c>
    </row>
    <row r="6" spans="1:7" x14ac:dyDescent="0.25">
      <c r="A6" s="2">
        <v>3</v>
      </c>
      <c r="B6" s="3" t="s">
        <v>3</v>
      </c>
      <c r="C6" s="4">
        <v>15695786</v>
      </c>
      <c r="D6" s="4">
        <v>16097884</v>
      </c>
      <c r="E6" s="4">
        <v>17764920.780000001</v>
      </c>
      <c r="F6" s="4">
        <v>17768113.390000001</v>
      </c>
      <c r="G6" s="4">
        <v>17679414.489999998</v>
      </c>
    </row>
    <row r="7" spans="1:7" x14ac:dyDescent="0.25">
      <c r="A7" s="2">
        <v>4</v>
      </c>
      <c r="B7" s="5" t="s">
        <v>4</v>
      </c>
      <c r="C7" s="4">
        <v>18317421</v>
      </c>
      <c r="D7" s="4">
        <v>17795785</v>
      </c>
      <c r="E7" s="4">
        <v>18419222.989999998</v>
      </c>
      <c r="F7" s="4">
        <v>18383131.109999999</v>
      </c>
      <c r="G7" s="4">
        <v>18507087.27</v>
      </c>
    </row>
    <row r="8" spans="1:7" x14ac:dyDescent="0.25">
      <c r="A8" s="2">
        <v>5</v>
      </c>
      <c r="B8" s="3" t="s">
        <v>5</v>
      </c>
      <c r="C8" s="4">
        <v>9395754</v>
      </c>
      <c r="D8" s="4">
        <v>9800659</v>
      </c>
      <c r="E8" s="4">
        <v>9842156.4499999993</v>
      </c>
      <c r="F8" s="4">
        <v>9754409.8699999992</v>
      </c>
      <c r="G8" s="4">
        <v>10232581.789999999</v>
      </c>
    </row>
    <row r="9" spans="1:7" x14ac:dyDescent="0.25">
      <c r="A9" s="2">
        <v>6</v>
      </c>
      <c r="B9" s="5" t="s">
        <v>6</v>
      </c>
      <c r="C9" s="4">
        <v>18551980</v>
      </c>
      <c r="D9" s="4">
        <v>18867672</v>
      </c>
      <c r="E9" s="4">
        <v>19467477.66</v>
      </c>
      <c r="F9" s="4">
        <v>18559483.34</v>
      </c>
      <c r="G9" s="4">
        <v>20258495.41</v>
      </c>
    </row>
    <row r="10" spans="1:7" x14ac:dyDescent="0.25">
      <c r="A10" s="2">
        <v>7</v>
      </c>
      <c r="B10" s="3" t="s">
        <v>7</v>
      </c>
      <c r="C10" s="4">
        <v>6573567</v>
      </c>
      <c r="D10" s="4">
        <v>7068105</v>
      </c>
      <c r="E10" s="4">
        <v>7582734.7999999998</v>
      </c>
      <c r="F10" s="4">
        <v>7752624.5</v>
      </c>
      <c r="G10" s="4">
        <v>7962151.5700000003</v>
      </c>
    </row>
    <row r="11" spans="1:7" x14ac:dyDescent="0.25">
      <c r="A11" s="2">
        <v>8</v>
      </c>
      <c r="B11" s="5" t="s">
        <v>8</v>
      </c>
      <c r="C11" s="4">
        <v>14743701</v>
      </c>
      <c r="D11" s="4">
        <v>15113038</v>
      </c>
      <c r="E11" s="4">
        <v>16892812.859999999</v>
      </c>
      <c r="F11" s="4">
        <v>17473048</v>
      </c>
      <c r="G11" s="4">
        <v>17515095.550000001</v>
      </c>
    </row>
    <row r="12" spans="1:7" x14ac:dyDescent="0.25">
      <c r="A12" s="2">
        <v>9</v>
      </c>
      <c r="B12" s="3" t="s">
        <v>9</v>
      </c>
      <c r="C12" s="4">
        <v>4222098</v>
      </c>
      <c r="D12" s="4">
        <v>4470518</v>
      </c>
      <c r="E12" s="4">
        <v>4668367.24</v>
      </c>
      <c r="F12" s="4">
        <v>4868522.87</v>
      </c>
      <c r="G12" s="4">
        <v>5030739.6500000004</v>
      </c>
    </row>
    <row r="13" spans="1:7" x14ac:dyDescent="0.25">
      <c r="A13" s="2">
        <v>10</v>
      </c>
      <c r="B13" s="5" t="s">
        <v>10</v>
      </c>
      <c r="C13" s="4">
        <v>7946135</v>
      </c>
      <c r="D13" s="4">
        <v>8197285</v>
      </c>
      <c r="E13" s="4">
        <v>8463882.7599999998</v>
      </c>
      <c r="F13" s="4">
        <v>8845304.5700000003</v>
      </c>
      <c r="G13" s="4">
        <v>8906542.2699999996</v>
      </c>
    </row>
    <row r="14" spans="1:7" x14ac:dyDescent="0.25">
      <c r="A14" s="2">
        <v>11</v>
      </c>
      <c r="B14" s="3" t="s">
        <v>11</v>
      </c>
      <c r="C14" s="4">
        <v>169460652</v>
      </c>
      <c r="D14" s="4">
        <v>172921683</v>
      </c>
      <c r="E14" s="4">
        <v>174686721.80000001</v>
      </c>
      <c r="F14" s="4">
        <v>176991678.80000001</v>
      </c>
      <c r="G14" s="4">
        <v>182530970.5</v>
      </c>
    </row>
    <row r="15" spans="1:7" x14ac:dyDescent="0.25">
      <c r="A15" s="2">
        <v>12</v>
      </c>
      <c r="B15" s="5" t="s">
        <v>12</v>
      </c>
      <c r="C15" s="4">
        <v>58868332</v>
      </c>
      <c r="D15" s="4">
        <v>61013469</v>
      </c>
      <c r="E15" s="4">
        <v>65955832.600000001</v>
      </c>
      <c r="F15" s="4">
        <v>66093153.219999999</v>
      </c>
      <c r="G15" s="4">
        <v>70025433.819999993</v>
      </c>
    </row>
    <row r="16" spans="1:7" x14ac:dyDescent="0.25">
      <c r="A16" s="2">
        <v>13</v>
      </c>
      <c r="B16" s="3" t="s">
        <v>13</v>
      </c>
      <c r="C16" s="4">
        <v>55431417</v>
      </c>
      <c r="D16" s="4">
        <v>56643275</v>
      </c>
      <c r="E16" s="4">
        <v>58117816</v>
      </c>
      <c r="F16" s="4">
        <v>57782238.479999997</v>
      </c>
      <c r="G16" s="4">
        <v>59554139.030000001</v>
      </c>
    </row>
    <row r="17" spans="1:7" x14ac:dyDescent="0.25">
      <c r="A17" s="2">
        <v>14</v>
      </c>
      <c r="B17" s="5" t="s">
        <v>14</v>
      </c>
      <c r="C17" s="4">
        <v>11553432</v>
      </c>
      <c r="D17" s="4">
        <v>12056063</v>
      </c>
      <c r="E17" s="4">
        <v>12719134.300000001</v>
      </c>
      <c r="F17" s="4">
        <v>12949745.609999999</v>
      </c>
      <c r="G17" s="4">
        <v>13104558.85</v>
      </c>
    </row>
    <row r="18" spans="1:7" x14ac:dyDescent="0.25">
      <c r="A18" s="2">
        <v>15</v>
      </c>
      <c r="B18" s="3" t="s">
        <v>15</v>
      </c>
      <c r="C18" s="4">
        <v>68204690</v>
      </c>
      <c r="D18" s="4">
        <v>70049396</v>
      </c>
      <c r="E18" s="4">
        <v>71636304.719999999</v>
      </c>
      <c r="F18" s="4">
        <v>65239537.960000001</v>
      </c>
      <c r="G18" s="4">
        <v>67574946.480000004</v>
      </c>
    </row>
    <row r="19" spans="1:7" x14ac:dyDescent="0.25">
      <c r="A19" s="2">
        <v>16</v>
      </c>
      <c r="B19" s="5" t="s">
        <v>16</v>
      </c>
      <c r="C19" s="4">
        <v>14892699</v>
      </c>
      <c r="D19" s="4">
        <v>14879483</v>
      </c>
      <c r="E19" s="4">
        <v>15604963.82</v>
      </c>
      <c r="F19" s="4">
        <v>16206294.1</v>
      </c>
      <c r="G19" s="4">
        <v>17064488.109999999</v>
      </c>
    </row>
    <row r="20" spans="1:7" x14ac:dyDescent="0.25">
      <c r="A20" s="2">
        <v>17</v>
      </c>
      <c r="B20" s="3" t="s">
        <v>17</v>
      </c>
      <c r="C20" s="4">
        <v>13285279</v>
      </c>
      <c r="D20" s="4">
        <v>12138660</v>
      </c>
      <c r="E20" s="4">
        <v>12934621.6</v>
      </c>
      <c r="F20" s="4">
        <v>13756967.529999999</v>
      </c>
      <c r="G20" s="4">
        <v>14483454.27</v>
      </c>
    </row>
    <row r="21" spans="1:7" x14ac:dyDescent="0.25">
      <c r="A21" s="2">
        <v>18</v>
      </c>
      <c r="B21" s="5" t="s">
        <v>18</v>
      </c>
      <c r="C21" s="4">
        <v>10163640</v>
      </c>
      <c r="D21" s="4">
        <v>11112209</v>
      </c>
      <c r="E21" s="4">
        <v>11321416.699999999</v>
      </c>
      <c r="F21" s="4">
        <v>11457581.189999999</v>
      </c>
      <c r="G21" s="4">
        <v>12051869.220000001</v>
      </c>
    </row>
    <row r="22" spans="1:7" x14ac:dyDescent="0.25">
      <c r="A22" s="2">
        <v>19</v>
      </c>
      <c r="B22" s="3" t="s">
        <v>19</v>
      </c>
      <c r="C22" s="4">
        <v>15186501</v>
      </c>
      <c r="D22" s="4">
        <v>15528915</v>
      </c>
      <c r="E22" s="4">
        <v>16608099.73</v>
      </c>
      <c r="F22" s="4">
        <v>16686033.65</v>
      </c>
      <c r="G22" s="4">
        <v>17721103.09</v>
      </c>
    </row>
    <row r="23" spans="1:7" x14ac:dyDescent="0.25">
      <c r="A23" s="2">
        <v>20</v>
      </c>
      <c r="B23" s="5" t="s">
        <v>20</v>
      </c>
      <c r="C23" s="4">
        <v>12797518</v>
      </c>
      <c r="D23" s="4">
        <v>13555230</v>
      </c>
      <c r="E23" s="4">
        <v>14609189.33</v>
      </c>
      <c r="F23" s="4">
        <v>13606888.439999999</v>
      </c>
      <c r="G23" s="4">
        <v>14404300.16</v>
      </c>
    </row>
    <row r="24" spans="1:7" x14ac:dyDescent="0.25">
      <c r="A24" s="2">
        <v>21</v>
      </c>
      <c r="B24" s="3" t="s">
        <v>21</v>
      </c>
      <c r="C24" s="4">
        <v>10172837</v>
      </c>
      <c r="D24" s="4">
        <v>10797662</v>
      </c>
      <c r="E24" s="4">
        <v>11930660.890000001</v>
      </c>
      <c r="F24" s="4">
        <v>11652262.41</v>
      </c>
      <c r="G24" s="4">
        <v>12094024.359999999</v>
      </c>
    </row>
    <row r="25" spans="1:7" x14ac:dyDescent="0.25">
      <c r="A25" s="2">
        <v>22</v>
      </c>
      <c r="B25" s="5" t="s">
        <v>22</v>
      </c>
      <c r="C25" s="4">
        <v>11879261</v>
      </c>
      <c r="D25" s="4">
        <v>12196050</v>
      </c>
      <c r="E25" s="4">
        <v>12883379.91</v>
      </c>
      <c r="F25" s="4">
        <v>12894554.439999999</v>
      </c>
      <c r="G25" s="4">
        <v>13025994.26</v>
      </c>
    </row>
    <row r="26" spans="1:7" x14ac:dyDescent="0.25">
      <c r="A26" s="2">
        <v>23</v>
      </c>
      <c r="B26" s="3" t="s">
        <v>23</v>
      </c>
      <c r="C26" s="4">
        <v>17532581</v>
      </c>
      <c r="D26" s="4">
        <v>17562259</v>
      </c>
      <c r="E26" s="4">
        <v>16697098.91</v>
      </c>
      <c r="F26" s="4">
        <v>14522268.74</v>
      </c>
      <c r="G26" s="4">
        <v>12759052.029999999</v>
      </c>
    </row>
    <row r="27" spans="1:7" x14ac:dyDescent="0.25">
      <c r="A27" s="2">
        <v>24</v>
      </c>
      <c r="B27" s="5" t="s">
        <v>24</v>
      </c>
      <c r="C27" s="4">
        <v>4426772</v>
      </c>
      <c r="D27" s="4">
        <v>4697742</v>
      </c>
      <c r="E27" s="4">
        <v>4221041.99</v>
      </c>
      <c r="F27" s="4">
        <v>3947167.55</v>
      </c>
      <c r="G27" s="4">
        <v>3556782.84</v>
      </c>
    </row>
    <row r="28" spans="1:7" x14ac:dyDescent="0.25">
      <c r="A28" s="2">
        <v>25</v>
      </c>
      <c r="B28" s="3" t="s">
        <v>25</v>
      </c>
      <c r="C28" s="4">
        <v>10641852</v>
      </c>
      <c r="D28" s="4">
        <v>11537630</v>
      </c>
      <c r="E28" s="4">
        <v>12684033.18</v>
      </c>
      <c r="F28" s="4">
        <v>12785761.289999999</v>
      </c>
      <c r="G28" s="4">
        <v>13516031.890000001</v>
      </c>
    </row>
    <row r="29" spans="1:7" x14ac:dyDescent="0.25">
      <c r="A29" s="2">
        <v>26</v>
      </c>
      <c r="B29" s="5" t="s">
        <v>26</v>
      </c>
      <c r="C29" s="4">
        <v>9412846</v>
      </c>
      <c r="D29" s="4">
        <v>9870284</v>
      </c>
      <c r="E29" s="4">
        <v>10716218.380000001</v>
      </c>
      <c r="F29" s="4">
        <v>10700327.449999999</v>
      </c>
      <c r="G29" s="4">
        <v>11172918.279999999</v>
      </c>
    </row>
    <row r="30" spans="1:7" x14ac:dyDescent="0.25">
      <c r="A30" s="2">
        <v>27</v>
      </c>
      <c r="B30" s="3" t="s">
        <v>27</v>
      </c>
      <c r="C30" s="4">
        <v>23057704</v>
      </c>
      <c r="D30" s="4">
        <v>23505017</v>
      </c>
      <c r="E30" s="4">
        <v>25407420.98</v>
      </c>
      <c r="F30" s="4">
        <v>25066638.57</v>
      </c>
      <c r="G30" s="4">
        <v>25746955.190000001</v>
      </c>
    </row>
    <row r="31" spans="1:7" x14ac:dyDescent="0.25">
      <c r="A31" s="2">
        <v>28</v>
      </c>
      <c r="B31" s="5" t="s">
        <v>28</v>
      </c>
      <c r="C31" s="4">
        <v>10072814</v>
      </c>
      <c r="D31" s="4">
        <v>10313593</v>
      </c>
      <c r="E31" s="4">
        <v>10773074.99</v>
      </c>
      <c r="F31" s="4">
        <v>11059613.279999999</v>
      </c>
      <c r="G31" s="4">
        <v>11752102.9</v>
      </c>
    </row>
    <row r="32" spans="1:7" x14ac:dyDescent="0.25">
      <c r="A32" s="2">
        <v>29</v>
      </c>
      <c r="B32" s="3" t="s">
        <v>29</v>
      </c>
      <c r="C32" s="4">
        <v>4437279</v>
      </c>
      <c r="D32" s="4">
        <v>4555445</v>
      </c>
      <c r="E32" s="4">
        <v>4842403.59</v>
      </c>
      <c r="F32" s="4">
        <v>4949584.34</v>
      </c>
      <c r="G32" s="4">
        <v>5177147.63</v>
      </c>
    </row>
    <row r="33" spans="1:7" x14ac:dyDescent="0.25">
      <c r="A33" s="2">
        <v>30</v>
      </c>
      <c r="B33" s="5" t="s">
        <v>30</v>
      </c>
      <c r="C33" s="4">
        <v>3666974</v>
      </c>
      <c r="D33" s="4">
        <v>3927979</v>
      </c>
      <c r="E33" s="4">
        <v>4364746.07</v>
      </c>
      <c r="F33" s="4">
        <v>4622930.32</v>
      </c>
      <c r="G33" s="4">
        <v>4827808.62</v>
      </c>
    </row>
    <row r="34" spans="1:7" x14ac:dyDescent="0.25">
      <c r="A34" s="2">
        <v>31</v>
      </c>
      <c r="B34" s="3" t="s">
        <v>31</v>
      </c>
      <c r="C34" s="4">
        <v>9071076</v>
      </c>
      <c r="D34" s="4">
        <v>9378997</v>
      </c>
      <c r="E34" s="4">
        <v>10184212.689999999</v>
      </c>
      <c r="F34" s="4">
        <v>10446297.550000001</v>
      </c>
      <c r="G34" s="4">
        <v>10679333.279999999</v>
      </c>
    </row>
    <row r="35" spans="1:7" x14ac:dyDescent="0.25">
      <c r="A35" s="2">
        <v>32</v>
      </c>
      <c r="B35" s="5" t="s">
        <v>32</v>
      </c>
      <c r="C35" s="4">
        <v>5619169</v>
      </c>
      <c r="D35" s="4">
        <v>6014046</v>
      </c>
      <c r="E35" s="4">
        <v>6355941.21</v>
      </c>
      <c r="F35" s="4">
        <v>6428665.5499999998</v>
      </c>
      <c r="G35" s="4">
        <v>6865637.4000000004</v>
      </c>
    </row>
    <row r="36" spans="1:7" x14ac:dyDescent="0.25">
      <c r="A36" s="2">
        <v>34</v>
      </c>
      <c r="B36" s="3" t="s">
        <v>33</v>
      </c>
      <c r="C36" s="4">
        <v>8558126</v>
      </c>
      <c r="D36" s="4">
        <v>8791446</v>
      </c>
      <c r="E36" s="4">
        <v>9174898.0199999996</v>
      </c>
      <c r="F36" s="4">
        <v>9286842.6500000004</v>
      </c>
      <c r="G36" s="4">
        <v>9315309.6500000004</v>
      </c>
    </row>
    <row r="37" spans="1:7" x14ac:dyDescent="0.25">
      <c r="A37" s="2">
        <v>33</v>
      </c>
      <c r="B37" s="5" t="s">
        <v>34</v>
      </c>
      <c r="C37" s="4">
        <v>22083971</v>
      </c>
      <c r="D37" s="4">
        <v>23987386</v>
      </c>
      <c r="E37" s="4">
        <v>25220753.91</v>
      </c>
      <c r="F37" s="4">
        <v>25602901.370000001</v>
      </c>
      <c r="G37" s="4">
        <v>26411246.140000001</v>
      </c>
    </row>
    <row r="38" spans="1:7" x14ac:dyDescent="0.25">
      <c r="A38" s="6"/>
      <c r="B38" s="6" t="s">
        <v>36</v>
      </c>
      <c r="C38" s="4">
        <v>728066406</v>
      </c>
      <c r="D38" s="4">
        <v>747850689</v>
      </c>
      <c r="E38" s="4">
        <v>777761929.89999998</v>
      </c>
      <c r="F38" s="4">
        <v>769003950.10000002</v>
      </c>
      <c r="G38" s="4">
        <v>794887572.60000002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J13" sqref="J13"/>
    </sheetView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t="s">
        <v>41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8">
        <v>6541536</v>
      </c>
      <c r="D4" s="8">
        <v>4941688</v>
      </c>
      <c r="E4" s="8">
        <v>1749921.13</v>
      </c>
      <c r="F4" s="8">
        <v>1097961.6599999999</v>
      </c>
      <c r="G4" s="8">
        <v>2183250.69</v>
      </c>
    </row>
    <row r="5" spans="1:7" x14ac:dyDescent="0.25">
      <c r="A5" s="2">
        <v>2</v>
      </c>
      <c r="B5" s="5" t="s">
        <v>2</v>
      </c>
      <c r="C5" s="9">
        <v>95070546</v>
      </c>
      <c r="D5" s="9">
        <v>94037909</v>
      </c>
      <c r="E5" s="9">
        <v>91878247.939999998</v>
      </c>
      <c r="F5" s="9">
        <v>87694352.340000004</v>
      </c>
      <c r="G5" s="9">
        <v>102004000.09999999</v>
      </c>
    </row>
    <row r="6" spans="1:7" x14ac:dyDescent="0.25">
      <c r="A6" s="2">
        <v>3</v>
      </c>
      <c r="B6" s="3" t="s">
        <v>3</v>
      </c>
      <c r="C6" s="8">
        <v>19281020</v>
      </c>
      <c r="D6" s="8">
        <v>19921710</v>
      </c>
      <c r="E6" s="8">
        <v>20529971.850000001</v>
      </c>
      <c r="F6" s="8">
        <v>18179768.199999999</v>
      </c>
      <c r="G6" s="8">
        <v>21184885.899999999</v>
      </c>
    </row>
    <row r="7" spans="1:7" x14ac:dyDescent="0.25">
      <c r="A7" s="2">
        <v>4</v>
      </c>
      <c r="B7" s="5" t="s">
        <v>4</v>
      </c>
      <c r="C7" s="9">
        <v>197982965</v>
      </c>
      <c r="D7" s="9">
        <v>208785665</v>
      </c>
      <c r="E7" s="9">
        <v>185191528.90000001</v>
      </c>
      <c r="F7" s="9">
        <v>161767683.59999999</v>
      </c>
      <c r="G7" s="9">
        <v>169959823.30000001</v>
      </c>
    </row>
    <row r="8" spans="1:7" x14ac:dyDescent="0.25">
      <c r="A8" s="2">
        <v>5</v>
      </c>
      <c r="B8" s="3" t="s">
        <v>5</v>
      </c>
      <c r="C8" s="8">
        <v>33890677</v>
      </c>
      <c r="D8" s="8">
        <v>34082269</v>
      </c>
      <c r="E8" s="8">
        <v>32974655.48</v>
      </c>
      <c r="F8" s="8">
        <v>28727735.859999999</v>
      </c>
      <c r="G8" s="8">
        <v>34858555.049999997</v>
      </c>
    </row>
    <row r="9" spans="1:7" x14ac:dyDescent="0.25">
      <c r="A9" s="2">
        <v>6</v>
      </c>
      <c r="B9" s="5" t="s">
        <v>6</v>
      </c>
      <c r="C9" s="9">
        <v>42696432</v>
      </c>
      <c r="D9" s="9">
        <v>43339731</v>
      </c>
      <c r="E9" s="9">
        <v>38244819.68</v>
      </c>
      <c r="F9" s="9">
        <v>33010898.489999998</v>
      </c>
      <c r="G9" s="9">
        <v>59164539.07</v>
      </c>
    </row>
    <row r="10" spans="1:7" x14ac:dyDescent="0.25">
      <c r="A10" s="2">
        <v>7</v>
      </c>
      <c r="B10" s="3" t="s">
        <v>7</v>
      </c>
      <c r="C10" s="8">
        <v>4310579</v>
      </c>
      <c r="D10" s="8">
        <v>2889038</v>
      </c>
      <c r="E10" s="8">
        <v>2475676.36</v>
      </c>
      <c r="F10" s="8">
        <v>2497977.5699999998</v>
      </c>
      <c r="G10" s="8">
        <v>3784883.38</v>
      </c>
    </row>
    <row r="11" spans="1:7" x14ac:dyDescent="0.25">
      <c r="A11" s="2">
        <v>8</v>
      </c>
      <c r="B11" s="5" t="s">
        <v>8</v>
      </c>
      <c r="C11" s="9">
        <v>40447750</v>
      </c>
      <c r="D11" s="9">
        <v>38181246</v>
      </c>
      <c r="E11" s="9">
        <v>43020828.5</v>
      </c>
      <c r="F11" s="9">
        <v>35732199.75</v>
      </c>
      <c r="G11" s="9">
        <v>41375596.710000001</v>
      </c>
    </row>
    <row r="12" spans="1:7" x14ac:dyDescent="0.25">
      <c r="A12" s="2">
        <v>9</v>
      </c>
      <c r="B12" s="3" t="s">
        <v>9</v>
      </c>
      <c r="C12" s="8">
        <v>23716450</v>
      </c>
      <c r="D12" s="8">
        <v>27201531</v>
      </c>
      <c r="E12" s="8">
        <v>21882041.27</v>
      </c>
      <c r="F12" s="8">
        <v>19416748.559999999</v>
      </c>
      <c r="G12" s="8">
        <v>25592303.600000001</v>
      </c>
    </row>
    <row r="13" spans="1:7" x14ac:dyDescent="0.25">
      <c r="A13" s="2">
        <v>10</v>
      </c>
      <c r="B13" s="5" t="s">
        <v>10</v>
      </c>
      <c r="C13" s="9">
        <v>99781980</v>
      </c>
      <c r="D13" s="9">
        <v>106382461</v>
      </c>
      <c r="E13" s="9">
        <v>132424680.90000001</v>
      </c>
      <c r="F13" s="9">
        <v>131745460</v>
      </c>
      <c r="G13" s="9">
        <v>141707902.5</v>
      </c>
    </row>
    <row r="14" spans="1:7" x14ac:dyDescent="0.25">
      <c r="A14" s="2">
        <v>11</v>
      </c>
      <c r="B14" s="3" t="s">
        <v>11</v>
      </c>
      <c r="C14" s="8">
        <v>228551621</v>
      </c>
      <c r="D14" s="8">
        <v>230043956</v>
      </c>
      <c r="E14" s="8">
        <v>227786926.59999999</v>
      </c>
      <c r="F14" s="8">
        <v>227542943.19999999</v>
      </c>
      <c r="G14" s="8">
        <v>219850221.19999999</v>
      </c>
    </row>
    <row r="15" spans="1:7" x14ac:dyDescent="0.25">
      <c r="A15" s="2">
        <v>12</v>
      </c>
      <c r="B15" s="5" t="s">
        <v>12</v>
      </c>
      <c r="C15" s="9">
        <v>245716075</v>
      </c>
      <c r="D15" s="9">
        <v>269833687</v>
      </c>
      <c r="E15" s="9">
        <v>272010777.60000002</v>
      </c>
      <c r="F15" s="9">
        <v>261381265.5</v>
      </c>
      <c r="G15" s="9">
        <v>279390010.10000002</v>
      </c>
    </row>
    <row r="16" spans="1:7" x14ac:dyDescent="0.25">
      <c r="A16" s="2">
        <v>13</v>
      </c>
      <c r="B16" s="3" t="s">
        <v>13</v>
      </c>
      <c r="C16" s="8">
        <v>61923620</v>
      </c>
      <c r="D16" s="8">
        <v>68523198</v>
      </c>
      <c r="E16" s="8">
        <v>68716855.829999998</v>
      </c>
      <c r="F16" s="8">
        <v>66644884.590000004</v>
      </c>
      <c r="G16" s="8">
        <v>75670847.700000003</v>
      </c>
    </row>
    <row r="17" spans="1:7" x14ac:dyDescent="0.25">
      <c r="A17" s="2">
        <v>14</v>
      </c>
      <c r="B17" s="5" t="s">
        <v>14</v>
      </c>
      <c r="C17" s="9">
        <v>3541640</v>
      </c>
      <c r="D17" s="9">
        <v>4278248</v>
      </c>
      <c r="E17" s="9">
        <v>4416252.12</v>
      </c>
      <c r="F17" s="9">
        <v>4400888.9800000004</v>
      </c>
      <c r="G17" s="9">
        <v>4808527.4400000004</v>
      </c>
    </row>
    <row r="18" spans="1:7" x14ac:dyDescent="0.25">
      <c r="A18" s="2">
        <v>15</v>
      </c>
      <c r="B18" s="3" t="s">
        <v>15</v>
      </c>
      <c r="C18" s="8">
        <v>198883559</v>
      </c>
      <c r="D18" s="8">
        <v>194635845</v>
      </c>
      <c r="E18" s="8">
        <v>190037055.59999999</v>
      </c>
      <c r="F18" s="8">
        <v>209023110.59999999</v>
      </c>
      <c r="G18" s="8">
        <v>198162966.69999999</v>
      </c>
    </row>
    <row r="19" spans="1:7" x14ac:dyDescent="0.25">
      <c r="A19" s="2">
        <v>16</v>
      </c>
      <c r="B19" s="5" t="s">
        <v>16</v>
      </c>
      <c r="C19" s="9">
        <v>101930994</v>
      </c>
      <c r="D19" s="9">
        <v>108932940</v>
      </c>
      <c r="E19" s="9">
        <v>102593388.7</v>
      </c>
      <c r="F19" s="9">
        <v>103075117.09999999</v>
      </c>
      <c r="G19" s="9">
        <v>116616151.7</v>
      </c>
    </row>
    <row r="20" spans="1:7" x14ac:dyDescent="0.25">
      <c r="A20" s="2">
        <v>17</v>
      </c>
      <c r="B20" s="3" t="s">
        <v>17</v>
      </c>
      <c r="C20" s="8">
        <v>37069630</v>
      </c>
      <c r="D20" s="8">
        <v>43139801</v>
      </c>
      <c r="E20" s="8">
        <v>45736990.200000003</v>
      </c>
      <c r="F20" s="8">
        <v>52314230.149999999</v>
      </c>
      <c r="G20" s="8">
        <v>56024959.259999998</v>
      </c>
    </row>
    <row r="21" spans="1:7" x14ac:dyDescent="0.25">
      <c r="A21" s="2">
        <v>18</v>
      </c>
      <c r="B21" s="5" t="s">
        <v>18</v>
      </c>
      <c r="C21" s="9">
        <v>5076659</v>
      </c>
      <c r="D21" s="9">
        <v>4048769</v>
      </c>
      <c r="E21" s="9">
        <v>15930942.050000001</v>
      </c>
      <c r="F21" s="9">
        <v>18514145.359999999</v>
      </c>
      <c r="G21" s="9">
        <v>13239096.99</v>
      </c>
    </row>
    <row r="22" spans="1:7" x14ac:dyDescent="0.25">
      <c r="A22" s="2">
        <v>19</v>
      </c>
      <c r="B22" s="3" t="s">
        <v>19</v>
      </c>
      <c r="C22" s="8">
        <v>943088</v>
      </c>
      <c r="D22" s="8">
        <v>1009833</v>
      </c>
      <c r="E22" s="8">
        <v>1330767.47</v>
      </c>
      <c r="F22" s="8">
        <v>1256663.47</v>
      </c>
      <c r="G22" s="8">
        <v>1566743.17</v>
      </c>
    </row>
    <row r="23" spans="1:7" x14ac:dyDescent="0.25">
      <c r="A23" s="2">
        <v>20</v>
      </c>
      <c r="B23" s="5" t="s">
        <v>20</v>
      </c>
      <c r="C23" s="9">
        <v>16367528</v>
      </c>
      <c r="D23" s="9">
        <v>8689258</v>
      </c>
      <c r="E23" s="9">
        <v>8377842.4199999999</v>
      </c>
      <c r="F23" s="9">
        <v>9253506.9100000001</v>
      </c>
      <c r="G23" s="9">
        <v>13213812.68</v>
      </c>
    </row>
    <row r="24" spans="1:7" x14ac:dyDescent="0.25">
      <c r="A24" s="2">
        <v>21</v>
      </c>
      <c r="B24" s="3" t="s">
        <v>21</v>
      </c>
      <c r="C24" s="8">
        <v>16709564</v>
      </c>
      <c r="D24" s="8">
        <v>14583983</v>
      </c>
      <c r="E24" s="8">
        <v>13319666.35</v>
      </c>
      <c r="F24" s="8">
        <v>12529251.289999999</v>
      </c>
      <c r="G24" s="8">
        <v>20079093.350000001</v>
      </c>
    </row>
    <row r="25" spans="1:7" x14ac:dyDescent="0.25">
      <c r="A25" s="2">
        <v>22</v>
      </c>
      <c r="B25" s="5" t="s">
        <v>22</v>
      </c>
      <c r="C25" s="9">
        <v>86329825</v>
      </c>
      <c r="D25" s="9">
        <v>85735314</v>
      </c>
      <c r="E25" s="9">
        <v>78672206.950000003</v>
      </c>
      <c r="F25" s="9">
        <v>78708239.209999993</v>
      </c>
      <c r="G25" s="9">
        <v>86057572.659999996</v>
      </c>
    </row>
    <row r="26" spans="1:7" x14ac:dyDescent="0.25">
      <c r="A26" s="2">
        <v>23</v>
      </c>
      <c r="B26" s="3" t="s">
        <v>23</v>
      </c>
      <c r="C26" s="8">
        <v>324367423</v>
      </c>
      <c r="D26" s="8">
        <v>299360400</v>
      </c>
      <c r="E26" s="8">
        <v>251249527</v>
      </c>
      <c r="F26" s="8">
        <v>226417674.90000001</v>
      </c>
      <c r="G26" s="8">
        <v>232187148.30000001</v>
      </c>
    </row>
    <row r="27" spans="1:7" x14ac:dyDescent="0.25">
      <c r="A27" s="2">
        <v>24</v>
      </c>
      <c r="B27" s="5" t="s">
        <v>24</v>
      </c>
      <c r="C27" s="9">
        <v>14632488</v>
      </c>
      <c r="D27" s="9">
        <v>15662221</v>
      </c>
      <c r="E27" s="9">
        <v>12459991.57</v>
      </c>
      <c r="F27" s="9">
        <v>12644606.710000001</v>
      </c>
      <c r="G27" s="9">
        <v>13446016.92</v>
      </c>
    </row>
    <row r="28" spans="1:7" x14ac:dyDescent="0.25">
      <c r="A28" s="2">
        <v>25</v>
      </c>
      <c r="B28" s="3" t="s">
        <v>25</v>
      </c>
      <c r="C28" s="8">
        <v>9291650</v>
      </c>
      <c r="D28" s="8">
        <v>12396746</v>
      </c>
      <c r="E28" s="8">
        <v>10945881.140000001</v>
      </c>
      <c r="F28" s="8">
        <v>11170928.59</v>
      </c>
      <c r="G28" s="8">
        <v>11523184.939999999</v>
      </c>
    </row>
    <row r="29" spans="1:7" x14ac:dyDescent="0.25">
      <c r="A29" s="2">
        <v>26</v>
      </c>
      <c r="B29" s="5" t="s">
        <v>26</v>
      </c>
      <c r="C29" s="9">
        <v>5475998</v>
      </c>
      <c r="D29" s="9">
        <v>3915543</v>
      </c>
      <c r="E29" s="9">
        <v>8131153.0199999996</v>
      </c>
      <c r="F29" s="9">
        <v>21002828.309999999</v>
      </c>
      <c r="G29" s="9">
        <v>37271603.75</v>
      </c>
    </row>
    <row r="30" spans="1:7" x14ac:dyDescent="0.25">
      <c r="A30" s="2">
        <v>27</v>
      </c>
      <c r="B30" s="3" t="s">
        <v>27</v>
      </c>
      <c r="C30" s="8">
        <v>16458160</v>
      </c>
      <c r="D30" s="8">
        <v>18071268</v>
      </c>
      <c r="E30" s="8">
        <v>16703581.960000001</v>
      </c>
      <c r="F30" s="8">
        <v>13095028.5</v>
      </c>
      <c r="G30" s="8">
        <v>12948139.34</v>
      </c>
    </row>
    <row r="31" spans="1:7" x14ac:dyDescent="0.25">
      <c r="A31" s="2">
        <v>28</v>
      </c>
      <c r="B31" s="5" t="s">
        <v>28</v>
      </c>
      <c r="C31" s="9">
        <v>10461633</v>
      </c>
      <c r="D31" s="9">
        <v>4066264</v>
      </c>
      <c r="E31" s="9">
        <v>3201950.01</v>
      </c>
      <c r="F31" s="9">
        <v>2998983.25</v>
      </c>
      <c r="G31" s="9">
        <v>4793576.58</v>
      </c>
    </row>
    <row r="32" spans="1:7" x14ac:dyDescent="0.25">
      <c r="A32" s="2">
        <v>29</v>
      </c>
      <c r="B32" s="3" t="s">
        <v>29</v>
      </c>
      <c r="C32" s="8">
        <v>81249</v>
      </c>
      <c r="D32" s="8">
        <v>177790</v>
      </c>
      <c r="E32" s="8">
        <v>372338.54</v>
      </c>
      <c r="F32" s="8">
        <v>81389.710000000006</v>
      </c>
      <c r="G32" s="8">
        <v>52430.41</v>
      </c>
    </row>
    <row r="33" spans="1:7" x14ac:dyDescent="0.25">
      <c r="A33" s="2">
        <v>30</v>
      </c>
      <c r="B33" s="5" t="s">
        <v>30</v>
      </c>
      <c r="C33" s="9">
        <v>17433</v>
      </c>
      <c r="D33" s="9">
        <v>2532784</v>
      </c>
      <c r="E33" s="9">
        <v>3699209.82</v>
      </c>
      <c r="F33" s="9">
        <v>3696554.08</v>
      </c>
      <c r="G33" s="9">
        <v>3819761.82</v>
      </c>
    </row>
    <row r="34" spans="1:7" x14ac:dyDescent="0.25">
      <c r="A34" s="2">
        <v>31</v>
      </c>
      <c r="B34" s="3" t="s">
        <v>31</v>
      </c>
      <c r="C34" s="8">
        <v>2692979</v>
      </c>
      <c r="D34" s="8">
        <v>2201616</v>
      </c>
      <c r="E34" s="8">
        <v>2213126.69</v>
      </c>
      <c r="F34" s="8">
        <v>2174295.38</v>
      </c>
      <c r="G34" s="8">
        <v>2233597.98</v>
      </c>
    </row>
    <row r="35" spans="1:7" x14ac:dyDescent="0.25">
      <c r="A35" s="2">
        <v>32</v>
      </c>
      <c r="B35" s="5" t="s">
        <v>32</v>
      </c>
      <c r="C35" s="9">
        <v>8415142</v>
      </c>
      <c r="D35" s="9">
        <v>311034</v>
      </c>
      <c r="E35" s="9">
        <v>146494.03</v>
      </c>
      <c r="F35" s="9">
        <v>432625.84</v>
      </c>
      <c r="G35" s="9">
        <v>3540976.69</v>
      </c>
    </row>
    <row r="36" spans="1:7" x14ac:dyDescent="0.25">
      <c r="A36" s="2">
        <v>34</v>
      </c>
      <c r="B36" s="3" t="s">
        <v>33</v>
      </c>
      <c r="C36" s="8">
        <v>26238641</v>
      </c>
      <c r="D36" s="8">
        <v>30710167</v>
      </c>
      <c r="E36" s="8">
        <v>35728089.380000003</v>
      </c>
      <c r="F36" s="8">
        <v>30274094.98</v>
      </c>
      <c r="G36" s="8">
        <v>28211983.969999999</v>
      </c>
    </row>
    <row r="37" spans="1:7" x14ac:dyDescent="0.25">
      <c r="A37" s="2">
        <v>33</v>
      </c>
      <c r="B37" s="5" t="s">
        <v>34</v>
      </c>
      <c r="C37" s="9">
        <v>32143119</v>
      </c>
      <c r="D37" s="9">
        <v>17091171</v>
      </c>
      <c r="E37" s="9">
        <v>23736758.289999999</v>
      </c>
      <c r="F37" s="9">
        <v>25377053.609999999</v>
      </c>
      <c r="G37" s="9">
        <v>24016292.43</v>
      </c>
    </row>
    <row r="38" spans="1:7" x14ac:dyDescent="0.25">
      <c r="A38" s="6"/>
      <c r="B38" s="6" t="s">
        <v>36</v>
      </c>
      <c r="C38" s="8">
        <v>2017039650</v>
      </c>
      <c r="D38" s="8">
        <v>2019715087</v>
      </c>
      <c r="E38" s="8">
        <v>1967890145</v>
      </c>
      <c r="F38" s="8">
        <v>1913881096</v>
      </c>
      <c r="G38" s="8">
        <v>2060540456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2" sqref="A2"/>
    </sheetView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t="s">
        <v>42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10">
        <v>1237340</v>
      </c>
      <c r="D4" s="10">
        <v>1567260</v>
      </c>
      <c r="E4" s="10">
        <v>2470909.58</v>
      </c>
      <c r="F4" s="10">
        <v>1866017.82</v>
      </c>
      <c r="G4" s="10">
        <v>1895663.62</v>
      </c>
    </row>
    <row r="5" spans="1:7" x14ac:dyDescent="0.25">
      <c r="A5" s="2">
        <v>2</v>
      </c>
      <c r="B5" s="5" t="s">
        <v>2</v>
      </c>
      <c r="C5" s="10">
        <v>51903007</v>
      </c>
      <c r="D5" s="10">
        <v>55737412</v>
      </c>
      <c r="E5" s="10">
        <v>48957031.109999999</v>
      </c>
      <c r="F5" s="10">
        <v>47906820.060000002</v>
      </c>
      <c r="G5" s="10">
        <v>52920096.93</v>
      </c>
    </row>
    <row r="6" spans="1:7" x14ac:dyDescent="0.25">
      <c r="A6" s="2">
        <v>3</v>
      </c>
      <c r="B6" s="3" t="s">
        <v>3</v>
      </c>
      <c r="C6" s="10">
        <v>8476835</v>
      </c>
      <c r="D6" s="10">
        <v>8872591</v>
      </c>
      <c r="E6" s="10">
        <v>8762256.4199999999</v>
      </c>
      <c r="F6" s="10">
        <v>6164537.1600000001</v>
      </c>
      <c r="G6" s="10">
        <v>6850602.9199999999</v>
      </c>
    </row>
    <row r="7" spans="1:7" x14ac:dyDescent="0.25">
      <c r="A7" s="2">
        <v>4</v>
      </c>
      <c r="B7" s="5" t="s">
        <v>4</v>
      </c>
      <c r="C7" s="10">
        <v>23127595</v>
      </c>
      <c r="D7" s="10">
        <v>20048166</v>
      </c>
      <c r="E7" s="10">
        <v>18661536.34</v>
      </c>
      <c r="F7" s="10">
        <v>20899562.91</v>
      </c>
      <c r="G7" s="10">
        <v>26589204.079999998</v>
      </c>
    </row>
    <row r="8" spans="1:7" x14ac:dyDescent="0.25">
      <c r="A8" s="2">
        <v>5</v>
      </c>
      <c r="B8" s="3" t="s">
        <v>5</v>
      </c>
      <c r="C8" s="10">
        <v>2904569</v>
      </c>
      <c r="D8" s="10">
        <v>2412877</v>
      </c>
      <c r="E8" s="10">
        <v>1542353.74</v>
      </c>
      <c r="F8" s="10">
        <v>1574622.11</v>
      </c>
      <c r="G8" s="10">
        <v>926303.8</v>
      </c>
    </row>
    <row r="9" spans="1:7" x14ac:dyDescent="0.25">
      <c r="A9" s="2">
        <v>6</v>
      </c>
      <c r="B9" s="5" t="s">
        <v>6</v>
      </c>
      <c r="C9" s="10">
        <v>6662694</v>
      </c>
      <c r="D9" s="10">
        <v>9088146</v>
      </c>
      <c r="E9" s="10">
        <v>19895740.789999999</v>
      </c>
      <c r="F9" s="10">
        <v>13334859.140000001</v>
      </c>
      <c r="G9" s="10">
        <v>7541260.4800000004</v>
      </c>
    </row>
    <row r="10" spans="1:7" x14ac:dyDescent="0.25">
      <c r="A10" s="2">
        <v>7</v>
      </c>
      <c r="B10" s="3" t="s">
        <v>7</v>
      </c>
      <c r="C10" s="10">
        <v>320942</v>
      </c>
      <c r="D10" s="10">
        <v>402712</v>
      </c>
      <c r="E10" s="10">
        <v>275692.15000000002</v>
      </c>
      <c r="F10" s="10">
        <v>145399.47</v>
      </c>
      <c r="G10" s="10">
        <v>257841.11</v>
      </c>
    </row>
    <row r="11" spans="1:7" x14ac:dyDescent="0.25">
      <c r="A11" s="2">
        <v>8</v>
      </c>
      <c r="B11" s="5" t="s">
        <v>8</v>
      </c>
      <c r="C11" s="10">
        <v>26114737</v>
      </c>
      <c r="D11" s="10">
        <v>35145781</v>
      </c>
      <c r="E11" s="10">
        <v>25364938.620000001</v>
      </c>
      <c r="F11" s="10">
        <v>25385716.800000001</v>
      </c>
      <c r="G11" s="10">
        <v>35726950.460000001</v>
      </c>
    </row>
    <row r="12" spans="1:7" x14ac:dyDescent="0.25">
      <c r="A12" s="2">
        <v>9</v>
      </c>
      <c r="B12" s="3" t="s">
        <v>9</v>
      </c>
      <c r="C12" s="10">
        <v>915701</v>
      </c>
      <c r="D12" s="10">
        <v>1038976</v>
      </c>
      <c r="E12" s="10">
        <v>1107711.29</v>
      </c>
      <c r="F12" s="10">
        <v>2091351.84</v>
      </c>
      <c r="G12" s="10">
        <v>1414983.63</v>
      </c>
    </row>
    <row r="13" spans="1:7" x14ac:dyDescent="0.25">
      <c r="A13" s="2">
        <v>10</v>
      </c>
      <c r="B13" s="5" t="s">
        <v>10</v>
      </c>
      <c r="C13" s="10">
        <v>116612431</v>
      </c>
      <c r="D13" s="10">
        <v>111208262</v>
      </c>
      <c r="E13" s="10">
        <v>108542712.09999999</v>
      </c>
      <c r="F13" s="10">
        <v>105541731.8</v>
      </c>
      <c r="G13" s="10">
        <v>115567718.5</v>
      </c>
    </row>
    <row r="14" spans="1:7" x14ac:dyDescent="0.25">
      <c r="A14" s="2">
        <v>11</v>
      </c>
      <c r="B14" s="3" t="s">
        <v>11</v>
      </c>
      <c r="C14" s="10">
        <v>804219550</v>
      </c>
      <c r="D14" s="10">
        <v>801138804</v>
      </c>
      <c r="E14" s="10">
        <v>709942438.5</v>
      </c>
      <c r="F14" s="10">
        <v>695046540.5</v>
      </c>
      <c r="G14" s="10">
        <v>767498882.20000005</v>
      </c>
    </row>
    <row r="15" spans="1:7" x14ac:dyDescent="0.25">
      <c r="A15" s="2">
        <v>12</v>
      </c>
      <c r="B15" s="5" t="s">
        <v>12</v>
      </c>
      <c r="C15" s="10">
        <v>139505920</v>
      </c>
      <c r="D15" s="10">
        <v>149533866</v>
      </c>
      <c r="E15" s="10">
        <v>145837894</v>
      </c>
      <c r="F15" s="10">
        <v>153437741</v>
      </c>
      <c r="G15" s="10">
        <v>142827181.59999999</v>
      </c>
    </row>
    <row r="16" spans="1:7" x14ac:dyDescent="0.25">
      <c r="A16" s="2">
        <v>13</v>
      </c>
      <c r="B16" s="3" t="s">
        <v>13</v>
      </c>
      <c r="C16" s="10">
        <v>127813413</v>
      </c>
      <c r="D16" s="10">
        <v>118498481</v>
      </c>
      <c r="E16" s="10">
        <v>99894365.549999997</v>
      </c>
      <c r="F16" s="10">
        <v>95528921.75</v>
      </c>
      <c r="G16" s="10">
        <v>104677125.7</v>
      </c>
    </row>
    <row r="17" spans="1:7" x14ac:dyDescent="0.25">
      <c r="A17" s="2">
        <v>14</v>
      </c>
      <c r="B17" s="5" t="s">
        <v>14</v>
      </c>
      <c r="C17" s="10">
        <v>2241626</v>
      </c>
      <c r="D17" s="10">
        <v>3228540</v>
      </c>
      <c r="E17" s="10">
        <v>3728749.4</v>
      </c>
      <c r="F17" s="10">
        <v>4492510.58</v>
      </c>
      <c r="G17" s="10">
        <v>4905221.92</v>
      </c>
    </row>
    <row r="18" spans="1:7" x14ac:dyDescent="0.25">
      <c r="A18" s="2">
        <v>15</v>
      </c>
      <c r="B18" s="3" t="s">
        <v>15</v>
      </c>
      <c r="C18" s="10">
        <v>236351952</v>
      </c>
      <c r="D18" s="10">
        <v>269540307</v>
      </c>
      <c r="E18" s="10">
        <v>240955457.59999999</v>
      </c>
      <c r="F18" s="10">
        <v>241000485.80000001</v>
      </c>
      <c r="G18" s="10">
        <v>259692917.5</v>
      </c>
    </row>
    <row r="19" spans="1:7" x14ac:dyDescent="0.25">
      <c r="A19" s="2">
        <v>16</v>
      </c>
      <c r="B19" s="5" t="s">
        <v>16</v>
      </c>
      <c r="C19" s="10">
        <v>238533912</v>
      </c>
      <c r="D19" s="10">
        <v>243940093</v>
      </c>
      <c r="E19" s="10">
        <v>239292531</v>
      </c>
      <c r="F19" s="10">
        <v>218438494.69999999</v>
      </c>
      <c r="G19" s="10">
        <v>241918398.59999999</v>
      </c>
    </row>
    <row r="20" spans="1:7" x14ac:dyDescent="0.25">
      <c r="A20" s="2">
        <v>17</v>
      </c>
      <c r="B20" s="3" t="s">
        <v>17</v>
      </c>
      <c r="C20" s="10">
        <v>8053885</v>
      </c>
      <c r="D20" s="10">
        <v>10276551</v>
      </c>
      <c r="E20" s="10">
        <v>9157239.3000000007</v>
      </c>
      <c r="F20" s="10">
        <v>11369062.960000001</v>
      </c>
      <c r="G20" s="10">
        <v>13317176.67</v>
      </c>
    </row>
    <row r="21" spans="1:7" x14ac:dyDescent="0.25">
      <c r="A21" s="2">
        <v>18</v>
      </c>
      <c r="B21" s="5" t="s">
        <v>18</v>
      </c>
      <c r="C21" s="10">
        <v>2490568</v>
      </c>
      <c r="D21" s="10">
        <v>2231650</v>
      </c>
      <c r="E21" s="10">
        <v>2834460.91</v>
      </c>
      <c r="F21" s="10">
        <v>2537080.4900000002</v>
      </c>
      <c r="G21" s="10">
        <v>2573731.67</v>
      </c>
    </row>
    <row r="22" spans="1:7" x14ac:dyDescent="0.25">
      <c r="A22" s="2">
        <v>19</v>
      </c>
      <c r="B22" s="3" t="s">
        <v>19</v>
      </c>
      <c r="C22" s="10">
        <v>812711</v>
      </c>
      <c r="D22" s="10">
        <v>418543</v>
      </c>
      <c r="E22" s="10">
        <v>188367.56</v>
      </c>
      <c r="F22" s="10">
        <v>199500.17</v>
      </c>
      <c r="G22" s="10">
        <v>827907.07</v>
      </c>
    </row>
    <row r="23" spans="1:7" x14ac:dyDescent="0.25">
      <c r="A23" s="2">
        <v>20</v>
      </c>
      <c r="B23" s="5" t="s">
        <v>20</v>
      </c>
      <c r="C23" s="10">
        <v>6048066</v>
      </c>
      <c r="D23" s="10">
        <v>6273626</v>
      </c>
      <c r="E23" s="10">
        <v>7571059.0499999998</v>
      </c>
      <c r="F23" s="10">
        <v>6075479.2000000002</v>
      </c>
      <c r="G23" s="10">
        <v>5955496.5700000003</v>
      </c>
    </row>
    <row r="24" spans="1:7" x14ac:dyDescent="0.25">
      <c r="A24" s="2">
        <v>21</v>
      </c>
      <c r="B24" s="3" t="s">
        <v>21</v>
      </c>
      <c r="C24" s="10">
        <v>591004</v>
      </c>
      <c r="D24" s="10">
        <v>837019</v>
      </c>
      <c r="E24" s="10">
        <v>576838.76</v>
      </c>
      <c r="F24" s="10">
        <v>897021.03</v>
      </c>
      <c r="G24" s="10">
        <v>852196.62</v>
      </c>
    </row>
    <row r="25" spans="1:7" x14ac:dyDescent="0.25">
      <c r="A25" s="2">
        <v>22</v>
      </c>
      <c r="B25" s="5" t="s">
        <v>22</v>
      </c>
      <c r="C25" s="10">
        <v>27992154</v>
      </c>
      <c r="D25" s="10">
        <v>25388613</v>
      </c>
      <c r="E25" s="10">
        <v>18133357.52</v>
      </c>
      <c r="F25" s="10">
        <v>13190330.08</v>
      </c>
      <c r="G25" s="10">
        <v>17308580.57</v>
      </c>
    </row>
    <row r="26" spans="1:7" x14ac:dyDescent="0.25">
      <c r="A26" s="2">
        <v>23</v>
      </c>
      <c r="B26" s="3" t="s">
        <v>23</v>
      </c>
      <c r="C26" s="10">
        <v>80286681</v>
      </c>
      <c r="D26" s="10">
        <v>80791307</v>
      </c>
      <c r="E26" s="10">
        <v>83607146.670000002</v>
      </c>
      <c r="F26" s="10">
        <v>72988235.129999995</v>
      </c>
      <c r="G26" s="10">
        <v>74817836.120000005</v>
      </c>
    </row>
    <row r="27" spans="1:7" x14ac:dyDescent="0.25">
      <c r="A27" s="2">
        <v>24</v>
      </c>
      <c r="B27" s="5" t="s">
        <v>24</v>
      </c>
      <c r="C27" s="10">
        <v>1415259</v>
      </c>
      <c r="D27" s="10">
        <v>1125816</v>
      </c>
      <c r="E27" s="10">
        <v>848508.55</v>
      </c>
      <c r="F27" s="10">
        <v>765073.08</v>
      </c>
      <c r="G27" s="10">
        <v>832437.78</v>
      </c>
    </row>
    <row r="28" spans="1:7" x14ac:dyDescent="0.25">
      <c r="A28" s="2">
        <v>25</v>
      </c>
      <c r="B28" s="3" t="s">
        <v>25</v>
      </c>
      <c r="C28" s="10">
        <v>2222315</v>
      </c>
      <c r="D28" s="10">
        <v>2382598</v>
      </c>
      <c r="E28" s="10">
        <v>2361561.75</v>
      </c>
      <c r="F28" s="10">
        <v>3034334.57</v>
      </c>
      <c r="G28" s="10">
        <v>3141134.56</v>
      </c>
    </row>
    <row r="29" spans="1:7" x14ac:dyDescent="0.25">
      <c r="A29" s="2">
        <v>26</v>
      </c>
      <c r="B29" s="5" t="s">
        <v>26</v>
      </c>
      <c r="C29" s="10">
        <v>360141</v>
      </c>
      <c r="D29" s="10">
        <v>411802</v>
      </c>
      <c r="E29" s="10">
        <v>1571705.1</v>
      </c>
      <c r="F29" s="10">
        <v>12272820.52</v>
      </c>
      <c r="G29" s="10">
        <v>13586230.49</v>
      </c>
    </row>
    <row r="30" spans="1:7" x14ac:dyDescent="0.25">
      <c r="A30" s="2">
        <v>27</v>
      </c>
      <c r="B30" s="3" t="s">
        <v>27</v>
      </c>
      <c r="C30" s="10">
        <v>12418052</v>
      </c>
      <c r="D30" s="10">
        <v>7973671</v>
      </c>
      <c r="E30" s="10">
        <v>10240267.09</v>
      </c>
      <c r="F30" s="10">
        <v>10023622.52</v>
      </c>
      <c r="G30" s="10">
        <v>10327251.34</v>
      </c>
    </row>
    <row r="31" spans="1:7" x14ac:dyDescent="0.25">
      <c r="A31" s="2">
        <v>28</v>
      </c>
      <c r="B31" s="5" t="s">
        <v>28</v>
      </c>
      <c r="C31" s="10">
        <v>4249726</v>
      </c>
      <c r="D31" s="10">
        <v>5795397</v>
      </c>
      <c r="E31" s="10">
        <v>5291626.6399999997</v>
      </c>
      <c r="F31" s="10">
        <v>6253747.4500000002</v>
      </c>
      <c r="G31" s="10">
        <v>9754140.25</v>
      </c>
    </row>
    <row r="32" spans="1:7" x14ac:dyDescent="0.25">
      <c r="A32" s="2">
        <v>29</v>
      </c>
      <c r="B32" s="3" t="s">
        <v>29</v>
      </c>
      <c r="C32" s="10">
        <v>533575</v>
      </c>
      <c r="D32" s="10">
        <v>562454</v>
      </c>
      <c r="E32" s="10">
        <v>1183696.52</v>
      </c>
      <c r="F32" s="10">
        <v>335087.02</v>
      </c>
      <c r="G32" s="10">
        <v>104484.8</v>
      </c>
    </row>
    <row r="33" spans="1:7" x14ac:dyDescent="0.25">
      <c r="A33" s="2">
        <v>30</v>
      </c>
      <c r="B33" s="5" t="s">
        <v>30</v>
      </c>
      <c r="C33" s="10">
        <v>15106</v>
      </c>
      <c r="D33" s="10">
        <v>9554</v>
      </c>
      <c r="E33" s="10">
        <v>10393.77</v>
      </c>
      <c r="F33" s="10">
        <v>274028.59999999998</v>
      </c>
      <c r="G33" s="10">
        <v>172298.28</v>
      </c>
    </row>
    <row r="34" spans="1:7" x14ac:dyDescent="0.25">
      <c r="A34" s="2">
        <v>31</v>
      </c>
      <c r="B34" s="3" t="s">
        <v>31</v>
      </c>
      <c r="C34" s="10">
        <v>2441486</v>
      </c>
      <c r="D34" s="10">
        <v>2418482</v>
      </c>
      <c r="E34" s="10">
        <v>2539039.4</v>
      </c>
      <c r="F34" s="10">
        <v>2518555.39</v>
      </c>
      <c r="G34" s="10">
        <v>2704969.84</v>
      </c>
    </row>
    <row r="35" spans="1:7" x14ac:dyDescent="0.25">
      <c r="A35" s="2">
        <v>32</v>
      </c>
      <c r="B35" s="5" t="s">
        <v>32</v>
      </c>
      <c r="C35" s="10">
        <v>72431</v>
      </c>
      <c r="D35" s="10">
        <v>155218</v>
      </c>
      <c r="E35" s="10">
        <v>717312.67</v>
      </c>
      <c r="F35" s="10">
        <v>2418133.37</v>
      </c>
      <c r="G35" s="10">
        <v>1723058.8</v>
      </c>
    </row>
    <row r="36" spans="1:7" x14ac:dyDescent="0.25">
      <c r="A36" s="2">
        <v>34</v>
      </c>
      <c r="B36" s="3" t="s">
        <v>33</v>
      </c>
      <c r="C36" s="10">
        <v>623009</v>
      </c>
      <c r="D36" s="10">
        <v>590162</v>
      </c>
      <c r="E36" s="10">
        <v>499427.89</v>
      </c>
      <c r="F36" s="10">
        <v>1118481.19</v>
      </c>
      <c r="G36" s="10">
        <v>597085.51</v>
      </c>
    </row>
    <row r="37" spans="1:7" x14ac:dyDescent="0.25">
      <c r="A37" s="2">
        <v>33</v>
      </c>
      <c r="B37" s="5" t="s">
        <v>34</v>
      </c>
      <c r="C37" s="10">
        <v>5451847</v>
      </c>
      <c r="D37" s="10">
        <v>11190905</v>
      </c>
      <c r="E37" s="10">
        <v>8896566.1500000004</v>
      </c>
      <c r="F37" s="10">
        <v>9309077.4399999995</v>
      </c>
      <c r="G37" s="10">
        <v>5955440.3799999999</v>
      </c>
    </row>
    <row r="38" spans="1:7" x14ac:dyDescent="0.25">
      <c r="A38" s="6"/>
      <c r="B38" s="6" t="s">
        <v>36</v>
      </c>
      <c r="C38" s="10">
        <v>1943020241</v>
      </c>
      <c r="D38" s="10">
        <v>1990235642</v>
      </c>
      <c r="E38" s="10">
        <v>1831460894</v>
      </c>
      <c r="F38" s="10">
        <v>1788434984</v>
      </c>
      <c r="G38" s="10">
        <v>1935761810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C4" sqref="C4:G38"/>
    </sheetView>
  </sheetViews>
  <sheetFormatPr defaultRowHeight="15" x14ac:dyDescent="0.25"/>
  <cols>
    <col min="2" max="2" width="39.85546875" customWidth="1"/>
    <col min="3" max="7" width="16" customWidth="1"/>
  </cols>
  <sheetData>
    <row r="1" spans="1:7" x14ac:dyDescent="0.25">
      <c r="A1" t="s">
        <v>43</v>
      </c>
    </row>
    <row r="3" spans="1:7" x14ac:dyDescent="0.25">
      <c r="A3" s="2" t="s">
        <v>35</v>
      </c>
      <c r="B3" s="2" t="s">
        <v>0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</row>
    <row r="4" spans="1:7" x14ac:dyDescent="0.25">
      <c r="A4" s="2">
        <v>1</v>
      </c>
      <c r="B4" s="3" t="s">
        <v>1</v>
      </c>
      <c r="C4" s="10">
        <f>X!C4-M!C4</f>
        <v>5304196</v>
      </c>
      <c r="D4" s="10">
        <f>X!D4-M!D4</f>
        <v>3374428</v>
      </c>
      <c r="E4" s="10">
        <f>X!E4-M!E4</f>
        <v>-720988.45000000019</v>
      </c>
      <c r="F4" s="10">
        <f>X!F4-M!F4</f>
        <v>-768056.16000000015</v>
      </c>
      <c r="G4" s="10">
        <f>X!G4-M!G4</f>
        <v>287587.06999999983</v>
      </c>
    </row>
    <row r="5" spans="1:7" x14ac:dyDescent="0.25">
      <c r="A5" s="2">
        <v>2</v>
      </c>
      <c r="B5" s="5" t="s">
        <v>2</v>
      </c>
      <c r="C5" s="10">
        <f>X!C5-M!C5</f>
        <v>43167539</v>
      </c>
      <c r="D5" s="10">
        <f>X!D5-M!D5</f>
        <v>38300497</v>
      </c>
      <c r="E5" s="10">
        <f>X!E5-M!E5</f>
        <v>42921216.829999998</v>
      </c>
      <c r="F5" s="10">
        <f>X!F5-M!F5</f>
        <v>39787532.280000001</v>
      </c>
      <c r="G5" s="10">
        <f>X!G5-M!G5</f>
        <v>49083903.169999994</v>
      </c>
    </row>
    <row r="6" spans="1:7" x14ac:dyDescent="0.25">
      <c r="A6" s="2">
        <v>3</v>
      </c>
      <c r="B6" s="3" t="s">
        <v>3</v>
      </c>
      <c r="C6" s="10">
        <f>X!C6-M!C6</f>
        <v>10804185</v>
      </c>
      <c r="D6" s="10">
        <f>X!D6-M!D6</f>
        <v>11049119</v>
      </c>
      <c r="E6" s="10">
        <f>X!E6-M!E6</f>
        <v>11767715.430000002</v>
      </c>
      <c r="F6" s="10">
        <f>X!F6-M!F6</f>
        <v>12015231.039999999</v>
      </c>
      <c r="G6" s="10">
        <f>X!G6-M!G6</f>
        <v>14334282.979999999</v>
      </c>
    </row>
    <row r="7" spans="1:7" x14ac:dyDescent="0.25">
      <c r="A7" s="2">
        <v>4</v>
      </c>
      <c r="B7" s="5" t="s">
        <v>4</v>
      </c>
      <c r="C7" s="10">
        <f>X!C7-M!C7</f>
        <v>174855370</v>
      </c>
      <c r="D7" s="10">
        <f>X!D7-M!D7</f>
        <v>188737499</v>
      </c>
      <c r="E7" s="10">
        <f>X!E7-M!E7</f>
        <v>166529992.56</v>
      </c>
      <c r="F7" s="10">
        <f>X!F7-M!F7</f>
        <v>140868120.69</v>
      </c>
      <c r="G7" s="10">
        <f>X!G7-M!G7</f>
        <v>143370619.22000003</v>
      </c>
    </row>
    <row r="8" spans="1:7" x14ac:dyDescent="0.25">
      <c r="A8" s="2">
        <v>5</v>
      </c>
      <c r="B8" s="3" t="s">
        <v>5</v>
      </c>
      <c r="C8" s="10">
        <f>X!C8-M!C8</f>
        <v>30986108</v>
      </c>
      <c r="D8" s="10">
        <f>X!D8-M!D8</f>
        <v>31669392</v>
      </c>
      <c r="E8" s="10">
        <f>X!E8-M!E8</f>
        <v>31432301.740000002</v>
      </c>
      <c r="F8" s="10">
        <f>X!F8-M!F8</f>
        <v>27153113.75</v>
      </c>
      <c r="G8" s="10">
        <f>X!G8-M!G8</f>
        <v>33932251.25</v>
      </c>
    </row>
    <row r="9" spans="1:7" x14ac:dyDescent="0.25">
      <c r="A9" s="2">
        <v>6</v>
      </c>
      <c r="B9" s="5" t="s">
        <v>6</v>
      </c>
      <c r="C9" s="10">
        <f>X!C9-M!C9</f>
        <v>36033738</v>
      </c>
      <c r="D9" s="10">
        <f>X!D9-M!D9</f>
        <v>34251585</v>
      </c>
      <c r="E9" s="10">
        <f>X!E9-M!E9</f>
        <v>18349078.890000001</v>
      </c>
      <c r="F9" s="10">
        <f>X!F9-M!F9</f>
        <v>19676039.349999998</v>
      </c>
      <c r="G9" s="10">
        <f>X!G9-M!G9</f>
        <v>51623278.590000004</v>
      </c>
    </row>
    <row r="10" spans="1:7" x14ac:dyDescent="0.25">
      <c r="A10" s="2">
        <v>7</v>
      </c>
      <c r="B10" s="3" t="s">
        <v>7</v>
      </c>
      <c r="C10" s="10">
        <f>X!C10-M!C10</f>
        <v>3989637</v>
      </c>
      <c r="D10" s="10">
        <f>X!D10-M!D10</f>
        <v>2486326</v>
      </c>
      <c r="E10" s="10">
        <f>X!E10-M!E10</f>
        <v>2199984.21</v>
      </c>
      <c r="F10" s="10">
        <f>X!F10-M!F10</f>
        <v>2352578.0999999996</v>
      </c>
      <c r="G10" s="10">
        <f>X!G10-M!G10</f>
        <v>3527042.27</v>
      </c>
    </row>
    <row r="11" spans="1:7" x14ac:dyDescent="0.25">
      <c r="A11" s="2">
        <v>8</v>
      </c>
      <c r="B11" s="5" t="s">
        <v>8</v>
      </c>
      <c r="C11" s="10">
        <f>X!C11-M!C11</f>
        <v>14333013</v>
      </c>
      <c r="D11" s="10">
        <f>X!D11-M!D11</f>
        <v>3035465</v>
      </c>
      <c r="E11" s="10">
        <f>X!E11-M!E11</f>
        <v>17655889.879999999</v>
      </c>
      <c r="F11" s="10">
        <f>X!F11-M!F11</f>
        <v>10346482.949999999</v>
      </c>
      <c r="G11" s="10">
        <f>X!G11-M!G11</f>
        <v>5648646.25</v>
      </c>
    </row>
    <row r="12" spans="1:7" x14ac:dyDescent="0.25">
      <c r="A12" s="2">
        <v>9</v>
      </c>
      <c r="B12" s="3" t="s">
        <v>9</v>
      </c>
      <c r="C12" s="10">
        <f>X!C12-M!C12</f>
        <v>22800749</v>
      </c>
      <c r="D12" s="10">
        <f>X!D12-M!D12</f>
        <v>26162555</v>
      </c>
      <c r="E12" s="10">
        <f>X!E12-M!E12</f>
        <v>20774329.98</v>
      </c>
      <c r="F12" s="10">
        <f>X!F12-M!F12</f>
        <v>17325396.719999999</v>
      </c>
      <c r="G12" s="10">
        <f>X!G12-M!G12</f>
        <v>24177319.970000003</v>
      </c>
    </row>
    <row r="13" spans="1:7" x14ac:dyDescent="0.25">
      <c r="A13" s="2">
        <v>10</v>
      </c>
      <c r="B13" s="5" t="s">
        <v>10</v>
      </c>
      <c r="C13" s="10">
        <f>X!C13-M!C13</f>
        <v>-16830451</v>
      </c>
      <c r="D13" s="10">
        <f>X!D13-M!D13</f>
        <v>-4825801</v>
      </c>
      <c r="E13" s="10">
        <f>X!E13-M!E13</f>
        <v>23881968.800000012</v>
      </c>
      <c r="F13" s="10">
        <f>X!F13-M!F13</f>
        <v>26203728.200000003</v>
      </c>
      <c r="G13" s="10">
        <f>X!G13-M!G13</f>
        <v>26140184</v>
      </c>
    </row>
    <row r="14" spans="1:7" x14ac:dyDescent="0.25">
      <c r="A14" s="2">
        <v>11</v>
      </c>
      <c r="B14" s="3" t="s">
        <v>11</v>
      </c>
      <c r="C14" s="10">
        <f>X!C14-M!C14</f>
        <v>-575667929</v>
      </c>
      <c r="D14" s="10">
        <f>X!D14-M!D14</f>
        <v>-571094848</v>
      </c>
      <c r="E14" s="10">
        <f>X!E14-M!E14</f>
        <v>-482155511.89999998</v>
      </c>
      <c r="F14" s="10">
        <f>X!F14-M!F14</f>
        <v>-467503597.30000001</v>
      </c>
      <c r="G14" s="10">
        <f>X!G14-M!G14</f>
        <v>-547648661</v>
      </c>
    </row>
    <row r="15" spans="1:7" x14ac:dyDescent="0.25">
      <c r="A15" s="2">
        <v>12</v>
      </c>
      <c r="B15" s="5" t="s">
        <v>12</v>
      </c>
      <c r="C15" s="10">
        <f>X!C15-M!C15</f>
        <v>106210155</v>
      </c>
      <c r="D15" s="10">
        <f>X!D15-M!D15</f>
        <v>120299821</v>
      </c>
      <c r="E15" s="10">
        <f>X!E15-M!E15</f>
        <v>126172883.60000002</v>
      </c>
      <c r="F15" s="10">
        <f>X!F15-M!F15</f>
        <v>107943524.5</v>
      </c>
      <c r="G15" s="10">
        <f>X!G15-M!G15</f>
        <v>136562828.50000003</v>
      </c>
    </row>
    <row r="16" spans="1:7" x14ac:dyDescent="0.25">
      <c r="A16" s="2">
        <v>13</v>
      </c>
      <c r="B16" s="3" t="s">
        <v>13</v>
      </c>
      <c r="C16" s="10">
        <f>X!C16-M!C16</f>
        <v>-65889793</v>
      </c>
      <c r="D16" s="10">
        <f>X!D16-M!D16</f>
        <v>-49975283</v>
      </c>
      <c r="E16" s="10">
        <f>X!E16-M!E16</f>
        <v>-31177509.719999999</v>
      </c>
      <c r="F16" s="10">
        <f>X!F16-M!F16</f>
        <v>-28884037.159999996</v>
      </c>
      <c r="G16" s="10">
        <f>X!G16-M!G16</f>
        <v>-29006278</v>
      </c>
    </row>
    <row r="17" spans="1:7" x14ac:dyDescent="0.25">
      <c r="A17" s="2">
        <v>14</v>
      </c>
      <c r="B17" s="5" t="s">
        <v>14</v>
      </c>
      <c r="C17" s="10">
        <f>X!C17-M!C17</f>
        <v>1300014</v>
      </c>
      <c r="D17" s="10">
        <f>X!D17-M!D17</f>
        <v>1049708</v>
      </c>
      <c r="E17" s="10">
        <f>X!E17-M!E17</f>
        <v>687502.7200000002</v>
      </c>
      <c r="F17" s="10">
        <f>X!F17-M!F17</f>
        <v>-91621.599999999627</v>
      </c>
      <c r="G17" s="10">
        <f>X!G17-M!G17</f>
        <v>-96694.479999999516</v>
      </c>
    </row>
    <row r="18" spans="1:7" x14ac:dyDescent="0.25">
      <c r="A18" s="2">
        <v>15</v>
      </c>
      <c r="B18" s="3" t="s">
        <v>15</v>
      </c>
      <c r="C18" s="10">
        <f>X!C18-M!C18</f>
        <v>-37468393</v>
      </c>
      <c r="D18" s="10">
        <f>X!D18-M!D18</f>
        <v>-74904462</v>
      </c>
      <c r="E18" s="10">
        <f>X!E18-M!E18</f>
        <v>-50918402</v>
      </c>
      <c r="F18" s="10">
        <f>X!F18-M!F18</f>
        <v>-31977375.200000018</v>
      </c>
      <c r="G18" s="10">
        <f>X!G18-M!G18</f>
        <v>-61529950.800000012</v>
      </c>
    </row>
    <row r="19" spans="1:7" x14ac:dyDescent="0.25">
      <c r="A19" s="2">
        <v>16</v>
      </c>
      <c r="B19" s="5" t="s">
        <v>16</v>
      </c>
      <c r="C19" s="10">
        <f>X!C19-M!C19</f>
        <v>-136602918</v>
      </c>
      <c r="D19" s="10">
        <f>X!D19-M!D19</f>
        <v>-135007153</v>
      </c>
      <c r="E19" s="10">
        <f>X!E19-M!E19</f>
        <v>-136699142.30000001</v>
      </c>
      <c r="F19" s="10">
        <f>X!F19-M!F19</f>
        <v>-115363377.59999999</v>
      </c>
      <c r="G19" s="10">
        <f>X!G19-M!G19</f>
        <v>-125302246.89999999</v>
      </c>
    </row>
    <row r="20" spans="1:7" x14ac:dyDescent="0.25">
      <c r="A20" s="2">
        <v>17</v>
      </c>
      <c r="B20" s="3" t="s">
        <v>17</v>
      </c>
      <c r="C20" s="10">
        <f>X!C20-M!C20</f>
        <v>29015745</v>
      </c>
      <c r="D20" s="10">
        <f>X!D20-M!D20</f>
        <v>32863250</v>
      </c>
      <c r="E20" s="10">
        <f>X!E20-M!E20</f>
        <v>36579750.900000006</v>
      </c>
      <c r="F20" s="10">
        <f>X!F20-M!F20</f>
        <v>40945167.189999998</v>
      </c>
      <c r="G20" s="10">
        <f>X!G20-M!G20</f>
        <v>42707782.589999996</v>
      </c>
    </row>
    <row r="21" spans="1:7" x14ac:dyDescent="0.25">
      <c r="A21" s="2">
        <v>18</v>
      </c>
      <c r="B21" s="5" t="s">
        <v>18</v>
      </c>
      <c r="C21" s="10">
        <f>X!C21-M!C21</f>
        <v>2586091</v>
      </c>
      <c r="D21" s="10">
        <f>X!D21-M!D21</f>
        <v>1817119</v>
      </c>
      <c r="E21" s="10">
        <f>X!E21-M!E21</f>
        <v>13096481.140000001</v>
      </c>
      <c r="F21" s="10">
        <f>X!F21-M!F21</f>
        <v>15977064.869999999</v>
      </c>
      <c r="G21" s="10">
        <f>X!G21-M!G21</f>
        <v>10665365.32</v>
      </c>
    </row>
    <row r="22" spans="1:7" x14ac:dyDescent="0.25">
      <c r="A22" s="2">
        <v>19</v>
      </c>
      <c r="B22" s="3" t="s">
        <v>19</v>
      </c>
      <c r="C22" s="10">
        <f>X!C22-M!C22</f>
        <v>130377</v>
      </c>
      <c r="D22" s="10">
        <f>X!D22-M!D22</f>
        <v>591290</v>
      </c>
      <c r="E22" s="10">
        <f>X!E22-M!E22</f>
        <v>1142399.9099999999</v>
      </c>
      <c r="F22" s="10">
        <f>X!F22-M!F22</f>
        <v>1057163.3</v>
      </c>
      <c r="G22" s="10">
        <f>X!G22-M!G22</f>
        <v>738836.1</v>
      </c>
    </row>
    <row r="23" spans="1:7" x14ac:dyDescent="0.25">
      <c r="A23" s="2">
        <v>20</v>
      </c>
      <c r="B23" s="5" t="s">
        <v>20</v>
      </c>
      <c r="C23" s="10">
        <f>X!C23-M!C23</f>
        <v>10319462</v>
      </c>
      <c r="D23" s="10">
        <f>X!D23-M!D23</f>
        <v>2415632</v>
      </c>
      <c r="E23" s="10">
        <f>X!E23-M!E23</f>
        <v>806783.37000000011</v>
      </c>
      <c r="F23" s="10">
        <f>X!F23-M!F23</f>
        <v>3178027.71</v>
      </c>
      <c r="G23" s="10">
        <f>X!G23-M!G23</f>
        <v>7258316.1099999994</v>
      </c>
    </row>
    <row r="24" spans="1:7" x14ac:dyDescent="0.25">
      <c r="A24" s="2">
        <v>21</v>
      </c>
      <c r="B24" s="3" t="s">
        <v>21</v>
      </c>
      <c r="C24" s="10">
        <f>X!C24-M!C24</f>
        <v>16118560</v>
      </c>
      <c r="D24" s="10">
        <f>X!D24-M!D24</f>
        <v>13746964</v>
      </c>
      <c r="E24" s="10">
        <f>X!E24-M!E24</f>
        <v>12742827.59</v>
      </c>
      <c r="F24" s="10">
        <f>X!F24-M!F24</f>
        <v>11632230.26</v>
      </c>
      <c r="G24" s="10">
        <f>X!G24-M!G24</f>
        <v>19226896.73</v>
      </c>
    </row>
    <row r="25" spans="1:7" x14ac:dyDescent="0.25">
      <c r="A25" s="2">
        <v>22</v>
      </c>
      <c r="B25" s="5" t="s">
        <v>22</v>
      </c>
      <c r="C25" s="10">
        <f>X!C25-M!C25</f>
        <v>58337671</v>
      </c>
      <c r="D25" s="10">
        <f>X!D25-M!D25</f>
        <v>60346701</v>
      </c>
      <c r="E25" s="10">
        <f>X!E25-M!E25</f>
        <v>60538849.430000007</v>
      </c>
      <c r="F25" s="10">
        <f>X!F25-M!F25</f>
        <v>65517909.129999995</v>
      </c>
      <c r="G25" s="10">
        <f>X!G25-M!G25</f>
        <v>68748992.090000004</v>
      </c>
    </row>
    <row r="26" spans="1:7" x14ac:dyDescent="0.25">
      <c r="A26" s="2">
        <v>23</v>
      </c>
      <c r="B26" s="3" t="s">
        <v>23</v>
      </c>
      <c r="C26" s="10">
        <f>X!C26-M!C26</f>
        <v>244080742</v>
      </c>
      <c r="D26" s="10">
        <f>X!D26-M!D26</f>
        <v>218569093</v>
      </c>
      <c r="E26" s="10">
        <f>X!E26-M!E26</f>
        <v>167642380.32999998</v>
      </c>
      <c r="F26" s="10">
        <f>X!F26-M!F26</f>
        <v>153429439.77000001</v>
      </c>
      <c r="G26" s="10">
        <f>X!G26-M!G26</f>
        <v>157369312.18000001</v>
      </c>
    </row>
    <row r="27" spans="1:7" x14ac:dyDescent="0.25">
      <c r="A27" s="2">
        <v>24</v>
      </c>
      <c r="B27" s="5" t="s">
        <v>24</v>
      </c>
      <c r="C27" s="10">
        <f>X!C27-M!C27</f>
        <v>13217229</v>
      </c>
      <c r="D27" s="10">
        <f>X!D27-M!D27</f>
        <v>14536405</v>
      </c>
      <c r="E27" s="10">
        <f>X!E27-M!E27</f>
        <v>11611483.02</v>
      </c>
      <c r="F27" s="10">
        <f>X!F27-M!F27</f>
        <v>11879533.630000001</v>
      </c>
      <c r="G27" s="10">
        <f>X!G27-M!G27</f>
        <v>12613579.140000001</v>
      </c>
    </row>
    <row r="28" spans="1:7" x14ac:dyDescent="0.25">
      <c r="A28" s="2">
        <v>25</v>
      </c>
      <c r="B28" s="3" t="s">
        <v>25</v>
      </c>
      <c r="C28" s="10">
        <f>X!C28-M!C28</f>
        <v>7069335</v>
      </c>
      <c r="D28" s="10">
        <f>X!D28-M!D28</f>
        <v>10014148</v>
      </c>
      <c r="E28" s="10">
        <f>X!E28-M!E28</f>
        <v>8584319.3900000006</v>
      </c>
      <c r="F28" s="10">
        <f>X!F28-M!F28</f>
        <v>8136594.0199999996</v>
      </c>
      <c r="G28" s="10">
        <f>X!G28-M!G28</f>
        <v>8382050.379999999</v>
      </c>
    </row>
    <row r="29" spans="1:7" x14ac:dyDescent="0.25">
      <c r="A29" s="2">
        <v>26</v>
      </c>
      <c r="B29" s="5" t="s">
        <v>26</v>
      </c>
      <c r="C29" s="10">
        <f>X!C29-M!C29</f>
        <v>5115857</v>
      </c>
      <c r="D29" s="10">
        <f>X!D29-M!D29</f>
        <v>3503741</v>
      </c>
      <c r="E29" s="10">
        <f>X!E29-M!E29</f>
        <v>6559447.9199999999</v>
      </c>
      <c r="F29" s="10">
        <f>X!F29-M!F29</f>
        <v>8730007.7899999991</v>
      </c>
      <c r="G29" s="10">
        <f>X!G29-M!G29</f>
        <v>23685373.259999998</v>
      </c>
    </row>
    <row r="30" spans="1:7" x14ac:dyDescent="0.25">
      <c r="A30" s="2">
        <v>27</v>
      </c>
      <c r="B30" s="3" t="s">
        <v>27</v>
      </c>
      <c r="C30" s="10">
        <f>X!C30-M!C30</f>
        <v>4040108</v>
      </c>
      <c r="D30" s="10">
        <f>X!D30-M!D30</f>
        <v>10097597</v>
      </c>
      <c r="E30" s="10">
        <f>X!E30-M!E30</f>
        <v>6463314.870000001</v>
      </c>
      <c r="F30" s="10">
        <f>X!F30-M!F30</f>
        <v>3071405.9800000004</v>
      </c>
      <c r="G30" s="10">
        <f>X!G30-M!G30</f>
        <v>2620888</v>
      </c>
    </row>
    <row r="31" spans="1:7" x14ac:dyDescent="0.25">
      <c r="A31" s="2">
        <v>28</v>
      </c>
      <c r="B31" s="5" t="s">
        <v>28</v>
      </c>
      <c r="C31" s="10">
        <f>X!C31-M!C31</f>
        <v>6211907</v>
      </c>
      <c r="D31" s="10">
        <f>X!D31-M!D31</f>
        <v>-1729133</v>
      </c>
      <c r="E31" s="10">
        <f>X!E31-M!E31</f>
        <v>-2089676.63</v>
      </c>
      <c r="F31" s="10">
        <f>X!F31-M!F31</f>
        <v>-3254764.2</v>
      </c>
      <c r="G31" s="10">
        <f>X!G31-M!G31</f>
        <v>-4960563.67</v>
      </c>
    </row>
    <row r="32" spans="1:7" x14ac:dyDescent="0.25">
      <c r="A32" s="2">
        <v>29</v>
      </c>
      <c r="B32" s="3" t="s">
        <v>29</v>
      </c>
      <c r="C32" s="10">
        <f>X!C32-M!C32</f>
        <v>-452326</v>
      </c>
      <c r="D32" s="10">
        <f>X!D32-M!D32</f>
        <v>-384664</v>
      </c>
      <c r="E32" s="10">
        <f>X!E32-M!E32</f>
        <v>-811357.98</v>
      </c>
      <c r="F32" s="10">
        <f>X!F32-M!F32</f>
        <v>-253697.31</v>
      </c>
      <c r="G32" s="10">
        <f>X!G32-M!G32</f>
        <v>-52054.39</v>
      </c>
    </row>
    <row r="33" spans="1:7" x14ac:dyDescent="0.25">
      <c r="A33" s="2">
        <v>30</v>
      </c>
      <c r="B33" s="5" t="s">
        <v>30</v>
      </c>
      <c r="C33" s="10">
        <f>X!C33-M!C33</f>
        <v>2327</v>
      </c>
      <c r="D33" s="10">
        <f>X!D33-M!D33</f>
        <v>2523230</v>
      </c>
      <c r="E33" s="10">
        <f>X!E33-M!E33</f>
        <v>3688816.05</v>
      </c>
      <c r="F33" s="10">
        <f>X!F33-M!F33</f>
        <v>3422525.48</v>
      </c>
      <c r="G33" s="10">
        <f>X!G33-M!G33</f>
        <v>3647463.54</v>
      </c>
    </row>
    <row r="34" spans="1:7" x14ac:dyDescent="0.25">
      <c r="A34" s="2">
        <v>31</v>
      </c>
      <c r="B34" s="3" t="s">
        <v>31</v>
      </c>
      <c r="C34" s="10">
        <f>X!C34-M!C34</f>
        <v>251493</v>
      </c>
      <c r="D34" s="10">
        <f>X!D34-M!D34</f>
        <v>-216866</v>
      </c>
      <c r="E34" s="10">
        <f>X!E34-M!E34</f>
        <v>-325912.70999999996</v>
      </c>
      <c r="F34" s="10">
        <f>X!F34-M!F34</f>
        <v>-344260.01000000024</v>
      </c>
      <c r="G34" s="10">
        <f>X!G34-M!G34</f>
        <v>-471371.85999999987</v>
      </c>
    </row>
    <row r="35" spans="1:7" x14ac:dyDescent="0.25">
      <c r="A35" s="2">
        <v>32</v>
      </c>
      <c r="B35" s="5" t="s">
        <v>32</v>
      </c>
      <c r="C35" s="10">
        <f>X!C35-M!C35</f>
        <v>8342711</v>
      </c>
      <c r="D35" s="10">
        <f>X!D35-M!D35</f>
        <v>155816</v>
      </c>
      <c r="E35" s="10">
        <f>X!E35-M!E35</f>
        <v>-570818.64</v>
      </c>
      <c r="F35" s="10">
        <f>X!F35-M!F35</f>
        <v>-1985507.53</v>
      </c>
      <c r="G35" s="10">
        <f>X!G35-M!G35</f>
        <v>1817917.89</v>
      </c>
    </row>
    <row r="36" spans="1:7" x14ac:dyDescent="0.25">
      <c r="A36" s="2">
        <v>34</v>
      </c>
      <c r="B36" s="3" t="s">
        <v>33</v>
      </c>
      <c r="C36" s="10">
        <f>X!C36-M!C36</f>
        <v>25615632</v>
      </c>
      <c r="D36" s="10">
        <f>X!D36-M!D36</f>
        <v>30120005</v>
      </c>
      <c r="E36" s="10">
        <f>X!E36-M!E36</f>
        <v>35228661.490000002</v>
      </c>
      <c r="F36" s="10">
        <f>X!F36-M!F36</f>
        <v>29155613.789999999</v>
      </c>
      <c r="G36" s="10">
        <f>X!G36-M!G36</f>
        <v>27614898.459999997</v>
      </c>
    </row>
    <row r="37" spans="1:7" x14ac:dyDescent="0.25">
      <c r="A37" s="2">
        <v>33</v>
      </c>
      <c r="B37" s="5" t="s">
        <v>34</v>
      </c>
      <c r="C37" s="10">
        <f>X!C37-M!C37</f>
        <v>26691272</v>
      </c>
      <c r="D37" s="10">
        <f>X!D37-M!D37</f>
        <v>5900266</v>
      </c>
      <c r="E37" s="10">
        <f>X!E37-M!E37</f>
        <v>14840192.139999999</v>
      </c>
      <c r="F37" s="10">
        <f>X!F37-M!F37</f>
        <v>16067976.17</v>
      </c>
      <c r="G37" s="10">
        <f>X!G37-M!G37</f>
        <v>18060852.050000001</v>
      </c>
    </row>
    <row r="38" spans="1:7" x14ac:dyDescent="0.25">
      <c r="A38" s="6"/>
      <c r="B38" s="6" t="s">
        <v>36</v>
      </c>
      <c r="C38" s="10">
        <f>X!C38-M!C38</f>
        <v>74019409</v>
      </c>
      <c r="D38" s="10">
        <f>X!D38-M!D38</f>
        <v>29479445</v>
      </c>
      <c r="E38" s="10">
        <f>X!E38-M!E38</f>
        <v>136429251</v>
      </c>
      <c r="F38" s="10">
        <f>X!F38-M!F38</f>
        <v>125446112</v>
      </c>
      <c r="G38" s="10">
        <f>X!G38-M!G38</f>
        <v>124778646</v>
      </c>
    </row>
    <row r="39" spans="1:7" x14ac:dyDescent="0.25">
      <c r="C39" s="1"/>
      <c r="D39" s="1"/>
    </row>
    <row r="40" spans="1:7" x14ac:dyDescent="0.25">
      <c r="D4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Y</vt:lpstr>
      <vt:lpstr>ZIS</vt:lpstr>
      <vt:lpstr>PMTB</vt:lpstr>
      <vt:lpstr>G</vt:lpstr>
      <vt:lpstr>X</vt:lpstr>
      <vt:lpstr>M</vt:lpstr>
      <vt:lpstr>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STIS</dc:creator>
  <cp:lastModifiedBy>STIS</cp:lastModifiedBy>
  <dcterms:created xsi:type="dcterms:W3CDTF">2020-01-30T06:10:53Z</dcterms:created>
  <dcterms:modified xsi:type="dcterms:W3CDTF">2020-01-30T06:19:59Z</dcterms:modified>
</cp:coreProperties>
</file>