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let Artikel Sinta 2\Bimas Islam\"/>
    </mc:Choice>
  </mc:AlternateContent>
  <xr:revisionPtr revIDLastSave="0" documentId="13_ncr:1_{D289F84A-9094-4CDE-9255-68AF100D590C}" xr6:coauthVersionLast="47" xr6:coauthVersionMax="47" xr10:uidLastSave="{00000000-0000-0000-0000-000000000000}"/>
  <bookViews>
    <workbookView minimized="1" xWindow="2190" yWindow="3975" windowWidth="18300" windowHeight="6705" activeTab="2" xr2:uid="{9E65B55E-F5EE-4825-B631-CED2CC3FC2A4}"/>
  </bookViews>
  <sheets>
    <sheet name="Sheet1" sheetId="1" r:id="rId1"/>
    <sheet name="Sheet2" sheetId="2" r:id="rId2"/>
    <sheet name="Sheet3" sheetId="3" r:id="rId3"/>
  </sheets>
  <definedNames>
    <definedName name="data">Sheet2!$J$1:$K$50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5" i="1"/>
  <c r="H9" i="1"/>
  <c r="G3" i="1"/>
  <c r="H13" i="1"/>
  <c r="H15" i="1"/>
  <c r="H16" i="1"/>
  <c r="H17" i="1"/>
  <c r="H19" i="1"/>
  <c r="H20" i="1"/>
  <c r="H21" i="1"/>
  <c r="H23" i="1"/>
  <c r="H24" i="1"/>
  <c r="H25" i="1"/>
  <c r="H27" i="1"/>
  <c r="H28" i="1"/>
  <c r="H29" i="1"/>
  <c r="H31" i="1"/>
  <c r="H32" i="1"/>
  <c r="H4" i="1"/>
  <c r="H7" i="1"/>
  <c r="H8" i="1"/>
  <c r="H11" i="1"/>
  <c r="H1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" i="1"/>
  <c r="H10" i="1" l="1"/>
  <c r="H6" i="1"/>
  <c r="H30" i="1"/>
  <c r="H26" i="1"/>
  <c r="H22" i="1"/>
  <c r="H18" i="1"/>
  <c r="H14" i="1"/>
</calcChain>
</file>

<file path=xl/sharedStrings.xml><?xml version="1.0" encoding="utf-8"?>
<sst xmlns="http://schemas.openxmlformats.org/spreadsheetml/2006/main" count="157" uniqueCount="60">
  <si>
    <t xml:space="preserve">No </t>
  </si>
  <si>
    <t>Alamat</t>
  </si>
  <si>
    <t>JK</t>
  </si>
  <si>
    <t>Umur</t>
  </si>
  <si>
    <t>TP</t>
  </si>
  <si>
    <t>ST</t>
  </si>
  <si>
    <t>PK</t>
  </si>
  <si>
    <t>JA</t>
  </si>
  <si>
    <t xml:space="preserve">Konsumsi </t>
  </si>
  <si>
    <t>KH</t>
  </si>
  <si>
    <t>Modal Produksi (X)</t>
  </si>
  <si>
    <t>Luas Lahan</t>
  </si>
  <si>
    <t>Pendapatan Sebelum Wakaf</t>
  </si>
  <si>
    <t>Pendapatan Setelah Wakaf (Y)</t>
  </si>
  <si>
    <t>PDDK</t>
  </si>
  <si>
    <t>KSHT</t>
  </si>
  <si>
    <t>KP</t>
  </si>
  <si>
    <t>MM</t>
  </si>
  <si>
    <t>PR</t>
  </si>
  <si>
    <t>58 th</t>
  </si>
  <si>
    <t>800 m²</t>
  </si>
  <si>
    <t>50 th</t>
  </si>
  <si>
    <t>600 m²</t>
  </si>
  <si>
    <t>54 th</t>
  </si>
  <si>
    <t>1000 m²</t>
  </si>
  <si>
    <t>47 th</t>
  </si>
  <si>
    <t>60 th</t>
  </si>
  <si>
    <t>38 th</t>
  </si>
  <si>
    <t>45 th</t>
  </si>
  <si>
    <t>900 m²</t>
  </si>
  <si>
    <t>26 th</t>
  </si>
  <si>
    <t>750 m²</t>
  </si>
  <si>
    <t>55 th</t>
  </si>
  <si>
    <t>1250 m²</t>
  </si>
  <si>
    <t>MS</t>
  </si>
  <si>
    <t>770 m²</t>
  </si>
  <si>
    <t>32 th</t>
  </si>
  <si>
    <t>500 m²</t>
  </si>
  <si>
    <t>65 th</t>
  </si>
  <si>
    <t>400 m²</t>
  </si>
  <si>
    <t>56 th</t>
  </si>
  <si>
    <t>35 th</t>
  </si>
  <si>
    <t>LK</t>
  </si>
  <si>
    <t>65th</t>
  </si>
  <si>
    <t>62 th</t>
  </si>
  <si>
    <t>40 th</t>
  </si>
  <si>
    <t>No</t>
  </si>
  <si>
    <t>Frekuensi</t>
  </si>
  <si>
    <t>Persentase</t>
  </si>
  <si>
    <t>26-30 tahun</t>
  </si>
  <si>
    <t>31-35 tahun</t>
  </si>
  <si>
    <t>36-40 tahun</t>
  </si>
  <si>
    <t>41-45 tahun</t>
  </si>
  <si>
    <t>46-50 tahun</t>
  </si>
  <si>
    <t>51-55 tahun</t>
  </si>
  <si>
    <t>56-60 tahun</t>
  </si>
  <si>
    <t>&gt; 61 tahun</t>
  </si>
  <si>
    <t>Jumlah</t>
  </si>
  <si>
    <t>Usia</t>
  </si>
  <si>
    <t>Pendapatan Setelah Wakaf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</si>
</sst>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D41F-CB2B-4450-8528-26C960F9A6EC}">
  <dimension ref="A1:T32"/>
  <sheetViews>
    <sheetView topLeftCell="C1" workbookViewId="0">
      <selection activeCell="C1" sqref="A1:XFD1048576"/>
    </sheetView>
  </sheetViews>
  <sheetFormatPr defaultRowHeight="15" x14ac:dyDescent="0.25"/>
  <cols>
    <col min="5" max="5" width="9.140625" style="7"/>
    <col min="11" max="11" width="9.85546875" style="1" bestFit="1" customWidth="1"/>
    <col min="17" max="17" width="18" style="1" bestFit="1" customWidth="1"/>
    <col min="19" max="19" width="26.42578125" style="1" bestFit="1" customWidth="1"/>
    <col min="20" max="20" width="28.140625" style="1" bestFit="1" customWidth="1"/>
  </cols>
  <sheetData>
    <row r="1" spans="1:20" x14ac:dyDescent="0.25">
      <c r="A1" t="s">
        <v>0</v>
      </c>
      <c r="B1" t="s">
        <v>1</v>
      </c>
      <c r="C1" t="s">
        <v>2</v>
      </c>
      <c r="E1" s="7" t="s">
        <v>3</v>
      </c>
      <c r="I1" t="s">
        <v>4</v>
      </c>
      <c r="J1" t="s">
        <v>5</v>
      </c>
      <c r="K1" s="1" t="s">
        <v>6</v>
      </c>
      <c r="L1" t="s">
        <v>7</v>
      </c>
      <c r="M1" t="s">
        <v>8</v>
      </c>
      <c r="P1" t="s">
        <v>9</v>
      </c>
      <c r="Q1" s="1" t="s">
        <v>10</v>
      </c>
      <c r="R1" t="s">
        <v>11</v>
      </c>
      <c r="S1" s="1" t="s">
        <v>12</v>
      </c>
      <c r="T1" s="1" t="s">
        <v>13</v>
      </c>
    </row>
    <row r="2" spans="1:20" x14ac:dyDescent="0.25">
      <c r="M2" t="s">
        <v>14</v>
      </c>
      <c r="N2" t="s">
        <v>15</v>
      </c>
      <c r="O2" t="s">
        <v>16</v>
      </c>
    </row>
    <row r="3" spans="1:20" x14ac:dyDescent="0.25">
      <c r="A3">
        <v>1</v>
      </c>
      <c r="B3" t="s">
        <v>17</v>
      </c>
      <c r="C3" t="s">
        <v>18</v>
      </c>
      <c r="D3">
        <f>IF(C3="PR",2,1)</f>
        <v>2</v>
      </c>
      <c r="E3" s="7" t="s">
        <v>19</v>
      </c>
      <c r="F3">
        <v>58</v>
      </c>
      <c r="G3">
        <f t="shared" ref="G3:G32" si="0">VLOOKUP(F3,data,2,FALSE)</f>
        <v>7</v>
      </c>
      <c r="I3">
        <v>3</v>
      </c>
      <c r="J3">
        <v>2</v>
      </c>
      <c r="K3" s="1">
        <v>1</v>
      </c>
      <c r="L3">
        <v>2</v>
      </c>
      <c r="M3">
        <v>0</v>
      </c>
      <c r="N3">
        <v>0</v>
      </c>
      <c r="O3">
        <v>500000</v>
      </c>
      <c r="P3">
        <v>1</v>
      </c>
      <c r="Q3" s="1">
        <v>450000</v>
      </c>
      <c r="R3" t="s">
        <v>20</v>
      </c>
      <c r="S3" s="1">
        <v>500000</v>
      </c>
      <c r="T3" s="1">
        <v>1000000</v>
      </c>
    </row>
    <row r="4" spans="1:20" x14ac:dyDescent="0.25">
      <c r="A4">
        <v>2</v>
      </c>
      <c r="B4" t="s">
        <v>17</v>
      </c>
      <c r="C4" t="s">
        <v>18</v>
      </c>
      <c r="D4">
        <f t="shared" ref="D4:D32" si="1">IF(C4="PR",2,1)</f>
        <v>2</v>
      </c>
      <c r="E4" s="7" t="s">
        <v>21</v>
      </c>
      <c r="F4">
        <v>50</v>
      </c>
      <c r="G4">
        <f t="shared" si="0"/>
        <v>5</v>
      </c>
      <c r="H4" t="str">
        <f t="shared" ref="H4:H32" si="2">IF(F4&lt;=30,1,IF(F4&lt;=35,2,""))</f>
        <v/>
      </c>
      <c r="I4">
        <v>2</v>
      </c>
      <c r="J4">
        <v>1</v>
      </c>
      <c r="K4" s="1">
        <v>2</v>
      </c>
      <c r="L4">
        <v>0</v>
      </c>
      <c r="M4">
        <v>0</v>
      </c>
      <c r="N4">
        <v>50000</v>
      </c>
      <c r="O4">
        <v>150000</v>
      </c>
      <c r="P4">
        <v>1</v>
      </c>
      <c r="Q4" s="1">
        <v>350000</v>
      </c>
      <c r="R4" t="s">
        <v>22</v>
      </c>
      <c r="S4" s="1">
        <v>350000</v>
      </c>
      <c r="T4" s="1">
        <v>800000</v>
      </c>
    </row>
    <row r="5" spans="1:20" x14ac:dyDescent="0.25">
      <c r="A5">
        <v>3</v>
      </c>
      <c r="B5" t="s">
        <v>17</v>
      </c>
      <c r="C5" t="s">
        <v>18</v>
      </c>
      <c r="D5">
        <f t="shared" si="1"/>
        <v>2</v>
      </c>
      <c r="E5" s="7" t="s">
        <v>23</v>
      </c>
      <c r="F5">
        <v>54</v>
      </c>
      <c r="G5">
        <f t="shared" si="0"/>
        <v>6</v>
      </c>
      <c r="H5" t="str">
        <f t="shared" si="2"/>
        <v/>
      </c>
      <c r="I5">
        <v>4</v>
      </c>
      <c r="J5">
        <v>2</v>
      </c>
      <c r="K5" s="1">
        <v>2</v>
      </c>
      <c r="L5">
        <v>3</v>
      </c>
      <c r="M5">
        <v>200000</v>
      </c>
      <c r="N5">
        <v>0</v>
      </c>
      <c r="O5">
        <v>500000</v>
      </c>
      <c r="P5">
        <v>3</v>
      </c>
      <c r="Q5" s="1">
        <v>500000</v>
      </c>
      <c r="R5" t="s">
        <v>20</v>
      </c>
      <c r="S5" s="1">
        <v>700000</v>
      </c>
      <c r="T5" s="1">
        <v>1000000</v>
      </c>
    </row>
    <row r="6" spans="1:20" x14ac:dyDescent="0.25">
      <c r="A6">
        <v>4</v>
      </c>
      <c r="B6" t="s">
        <v>17</v>
      </c>
      <c r="C6" t="s">
        <v>18</v>
      </c>
      <c r="D6">
        <f t="shared" si="1"/>
        <v>2</v>
      </c>
      <c r="E6" s="7" t="s">
        <v>21</v>
      </c>
      <c r="F6">
        <v>50</v>
      </c>
      <c r="G6">
        <f t="shared" si="0"/>
        <v>5</v>
      </c>
      <c r="H6" t="str">
        <f t="shared" si="2"/>
        <v/>
      </c>
      <c r="I6">
        <v>2</v>
      </c>
      <c r="J6">
        <v>3</v>
      </c>
      <c r="K6" s="1">
        <v>2</v>
      </c>
      <c r="L6">
        <v>0</v>
      </c>
      <c r="M6">
        <v>0</v>
      </c>
      <c r="N6">
        <v>0</v>
      </c>
      <c r="O6">
        <v>300000</v>
      </c>
      <c r="P6">
        <v>1</v>
      </c>
      <c r="Q6" s="1">
        <v>400000</v>
      </c>
      <c r="R6" t="s">
        <v>20</v>
      </c>
      <c r="S6" s="1">
        <v>300000</v>
      </c>
      <c r="T6" s="1">
        <v>800000</v>
      </c>
    </row>
    <row r="7" spans="1:20" x14ac:dyDescent="0.25">
      <c r="A7">
        <v>5</v>
      </c>
      <c r="B7" t="s">
        <v>17</v>
      </c>
      <c r="C7" t="s">
        <v>18</v>
      </c>
      <c r="D7">
        <f t="shared" si="1"/>
        <v>2</v>
      </c>
      <c r="E7" s="7" t="s">
        <v>21</v>
      </c>
      <c r="F7">
        <v>50</v>
      </c>
      <c r="G7">
        <f t="shared" si="0"/>
        <v>5</v>
      </c>
      <c r="H7" t="str">
        <f t="shared" si="2"/>
        <v/>
      </c>
      <c r="I7">
        <v>2</v>
      </c>
      <c r="J7">
        <v>2</v>
      </c>
      <c r="K7" s="1">
        <v>2</v>
      </c>
      <c r="L7">
        <v>1</v>
      </c>
      <c r="M7">
        <v>50000</v>
      </c>
      <c r="N7">
        <v>0</v>
      </c>
      <c r="O7">
        <v>500000</v>
      </c>
      <c r="P7">
        <v>1</v>
      </c>
      <c r="Q7" s="1">
        <v>500000</v>
      </c>
      <c r="R7" t="s">
        <v>24</v>
      </c>
      <c r="S7" s="1">
        <v>500000</v>
      </c>
      <c r="T7" s="1">
        <v>1000000</v>
      </c>
    </row>
    <row r="8" spans="1:20" x14ac:dyDescent="0.25">
      <c r="A8">
        <v>6</v>
      </c>
      <c r="B8" t="s">
        <v>17</v>
      </c>
      <c r="C8" t="s">
        <v>18</v>
      </c>
      <c r="D8">
        <f t="shared" si="1"/>
        <v>2</v>
      </c>
      <c r="E8" s="7" t="s">
        <v>25</v>
      </c>
      <c r="F8">
        <v>47</v>
      </c>
      <c r="G8">
        <f t="shared" si="0"/>
        <v>5</v>
      </c>
      <c r="H8" t="str">
        <f t="shared" si="2"/>
        <v/>
      </c>
      <c r="I8">
        <v>4</v>
      </c>
      <c r="J8">
        <v>2</v>
      </c>
      <c r="K8" s="1">
        <v>2</v>
      </c>
      <c r="L8">
        <v>4</v>
      </c>
      <c r="M8">
        <v>100000</v>
      </c>
      <c r="N8">
        <v>50000</v>
      </c>
      <c r="O8">
        <v>500000</v>
      </c>
      <c r="P8">
        <v>1</v>
      </c>
      <c r="Q8" s="1">
        <v>350000</v>
      </c>
      <c r="R8" t="s">
        <v>22</v>
      </c>
      <c r="S8" s="1">
        <v>500000</v>
      </c>
      <c r="T8" s="1">
        <v>800000</v>
      </c>
    </row>
    <row r="9" spans="1:20" x14ac:dyDescent="0.25">
      <c r="A9">
        <v>7</v>
      </c>
      <c r="B9" t="s">
        <v>17</v>
      </c>
      <c r="C9" t="s">
        <v>18</v>
      </c>
      <c r="D9">
        <f t="shared" si="1"/>
        <v>2</v>
      </c>
      <c r="E9" s="7" t="s">
        <v>26</v>
      </c>
      <c r="F9">
        <v>60</v>
      </c>
      <c r="G9">
        <f t="shared" si="0"/>
        <v>7</v>
      </c>
      <c r="H9" t="str">
        <f t="shared" si="2"/>
        <v/>
      </c>
      <c r="I9">
        <v>3</v>
      </c>
      <c r="J9">
        <v>3</v>
      </c>
      <c r="K9" s="1">
        <v>2</v>
      </c>
      <c r="L9">
        <v>0</v>
      </c>
      <c r="M9">
        <v>0</v>
      </c>
      <c r="N9">
        <v>50000</v>
      </c>
      <c r="O9">
        <v>300000</v>
      </c>
      <c r="P9">
        <v>1</v>
      </c>
      <c r="Q9" s="1">
        <v>500000</v>
      </c>
      <c r="R9" t="s">
        <v>20</v>
      </c>
      <c r="S9" s="1">
        <v>600000</v>
      </c>
      <c r="T9" s="1">
        <v>1000000</v>
      </c>
    </row>
    <row r="10" spans="1:20" x14ac:dyDescent="0.25">
      <c r="A10">
        <v>8</v>
      </c>
      <c r="B10" t="s">
        <v>17</v>
      </c>
      <c r="C10" t="s">
        <v>18</v>
      </c>
      <c r="D10">
        <f t="shared" si="1"/>
        <v>2</v>
      </c>
      <c r="E10" s="7" t="s">
        <v>27</v>
      </c>
      <c r="F10">
        <v>38</v>
      </c>
      <c r="G10">
        <f t="shared" si="0"/>
        <v>3</v>
      </c>
      <c r="H10" t="str">
        <f t="shared" si="2"/>
        <v/>
      </c>
      <c r="I10">
        <v>4</v>
      </c>
      <c r="J10">
        <v>2</v>
      </c>
      <c r="K10" s="1">
        <v>1</v>
      </c>
      <c r="L10">
        <v>4</v>
      </c>
      <c r="M10">
        <v>200000</v>
      </c>
      <c r="N10">
        <v>0</v>
      </c>
      <c r="O10">
        <v>500000</v>
      </c>
      <c r="P10">
        <v>1</v>
      </c>
      <c r="Q10" s="1">
        <v>400000</v>
      </c>
      <c r="R10" t="s">
        <v>22</v>
      </c>
      <c r="S10" s="1">
        <v>500000</v>
      </c>
      <c r="T10" s="1">
        <v>800000</v>
      </c>
    </row>
    <row r="11" spans="1:20" x14ac:dyDescent="0.25">
      <c r="A11">
        <v>9</v>
      </c>
      <c r="B11" t="s">
        <v>17</v>
      </c>
      <c r="C11" t="s">
        <v>18</v>
      </c>
      <c r="D11">
        <f t="shared" si="1"/>
        <v>2</v>
      </c>
      <c r="E11" s="7" t="s">
        <v>28</v>
      </c>
      <c r="F11">
        <v>45</v>
      </c>
      <c r="G11">
        <f t="shared" si="0"/>
        <v>4</v>
      </c>
      <c r="H11" t="str">
        <f t="shared" si="2"/>
        <v/>
      </c>
      <c r="I11">
        <v>4</v>
      </c>
      <c r="J11">
        <v>1</v>
      </c>
      <c r="K11" s="1">
        <v>2</v>
      </c>
      <c r="L11">
        <v>0</v>
      </c>
      <c r="M11">
        <v>0</v>
      </c>
      <c r="N11">
        <v>50000</v>
      </c>
      <c r="O11">
        <v>300000</v>
      </c>
      <c r="P11">
        <v>1</v>
      </c>
      <c r="Q11" s="1">
        <v>500000</v>
      </c>
      <c r="R11" t="s">
        <v>29</v>
      </c>
      <c r="S11" s="1">
        <v>500000</v>
      </c>
      <c r="T11" s="1">
        <v>1000000</v>
      </c>
    </row>
    <row r="12" spans="1:20" x14ac:dyDescent="0.25">
      <c r="A12">
        <v>10</v>
      </c>
      <c r="B12" t="s">
        <v>17</v>
      </c>
      <c r="C12" t="s">
        <v>18</v>
      </c>
      <c r="D12">
        <f t="shared" si="1"/>
        <v>2</v>
      </c>
      <c r="E12" s="7" t="s">
        <v>30</v>
      </c>
      <c r="F12">
        <v>26</v>
      </c>
      <c r="G12">
        <f t="shared" si="0"/>
        <v>1</v>
      </c>
      <c r="H12">
        <f t="shared" si="2"/>
        <v>1</v>
      </c>
      <c r="I12">
        <v>4</v>
      </c>
      <c r="J12">
        <v>2</v>
      </c>
      <c r="K12" s="1">
        <v>1</v>
      </c>
      <c r="L12">
        <v>2</v>
      </c>
      <c r="M12">
        <v>0</v>
      </c>
      <c r="N12">
        <v>100000</v>
      </c>
      <c r="O12">
        <v>500000</v>
      </c>
      <c r="P12">
        <v>3</v>
      </c>
      <c r="Q12" s="1">
        <v>600000</v>
      </c>
      <c r="R12" t="s">
        <v>31</v>
      </c>
      <c r="S12" s="1">
        <v>500000</v>
      </c>
      <c r="T12" s="1">
        <v>1000000</v>
      </c>
    </row>
    <row r="13" spans="1:20" x14ac:dyDescent="0.25">
      <c r="A13">
        <v>11</v>
      </c>
      <c r="B13" t="s">
        <v>17</v>
      </c>
      <c r="C13" t="s">
        <v>18</v>
      </c>
      <c r="D13">
        <f t="shared" si="1"/>
        <v>2</v>
      </c>
      <c r="E13" s="7" t="s">
        <v>21</v>
      </c>
      <c r="F13">
        <v>50</v>
      </c>
      <c r="G13">
        <f t="shared" si="0"/>
        <v>5</v>
      </c>
      <c r="H13" t="str">
        <f t="shared" si="2"/>
        <v/>
      </c>
      <c r="I13">
        <v>4</v>
      </c>
      <c r="J13">
        <v>2</v>
      </c>
      <c r="K13" s="1">
        <v>2</v>
      </c>
      <c r="L13">
        <v>0</v>
      </c>
      <c r="M13">
        <v>0</v>
      </c>
      <c r="N13">
        <v>0</v>
      </c>
      <c r="O13">
        <v>400000</v>
      </c>
      <c r="P13">
        <v>1</v>
      </c>
      <c r="Q13" s="1">
        <v>500000</v>
      </c>
      <c r="R13" t="s">
        <v>20</v>
      </c>
      <c r="S13" s="1">
        <v>500000</v>
      </c>
      <c r="T13" s="1">
        <v>900000</v>
      </c>
    </row>
    <row r="14" spans="1:20" x14ac:dyDescent="0.25">
      <c r="A14">
        <v>12</v>
      </c>
      <c r="B14" t="s">
        <v>17</v>
      </c>
      <c r="C14" t="s">
        <v>18</v>
      </c>
      <c r="D14">
        <f t="shared" si="1"/>
        <v>2</v>
      </c>
      <c r="E14" s="7" t="s">
        <v>32</v>
      </c>
      <c r="F14">
        <v>55</v>
      </c>
      <c r="G14">
        <f t="shared" si="0"/>
        <v>6</v>
      </c>
      <c r="H14" t="str">
        <f t="shared" si="2"/>
        <v/>
      </c>
      <c r="I14">
        <v>2</v>
      </c>
      <c r="J14">
        <v>2</v>
      </c>
      <c r="K14" s="1">
        <v>2</v>
      </c>
      <c r="L14">
        <v>0</v>
      </c>
      <c r="M14">
        <v>0</v>
      </c>
      <c r="N14">
        <v>0</v>
      </c>
      <c r="O14">
        <v>300000</v>
      </c>
      <c r="P14">
        <v>1</v>
      </c>
      <c r="Q14" s="1">
        <v>650000</v>
      </c>
      <c r="R14" t="s">
        <v>33</v>
      </c>
      <c r="S14" s="1">
        <v>500000</v>
      </c>
      <c r="T14" s="1">
        <v>1500000</v>
      </c>
    </row>
    <row r="15" spans="1:20" x14ac:dyDescent="0.25">
      <c r="A15">
        <v>13</v>
      </c>
      <c r="B15" t="s">
        <v>34</v>
      </c>
      <c r="C15" t="s">
        <v>18</v>
      </c>
      <c r="D15">
        <f t="shared" si="1"/>
        <v>2</v>
      </c>
      <c r="E15" s="7" t="s">
        <v>21</v>
      </c>
      <c r="F15">
        <v>50</v>
      </c>
      <c r="G15">
        <f t="shared" si="0"/>
        <v>5</v>
      </c>
      <c r="H15" t="str">
        <f t="shared" si="2"/>
        <v/>
      </c>
      <c r="I15">
        <v>4</v>
      </c>
      <c r="J15">
        <v>3</v>
      </c>
      <c r="K15" s="1">
        <v>1</v>
      </c>
      <c r="L15">
        <v>3</v>
      </c>
      <c r="M15">
        <v>250000</v>
      </c>
      <c r="N15">
        <v>0</v>
      </c>
      <c r="O15">
        <v>400000</v>
      </c>
      <c r="P15">
        <v>1</v>
      </c>
      <c r="Q15" s="1">
        <v>400000</v>
      </c>
      <c r="R15" t="s">
        <v>35</v>
      </c>
      <c r="S15" s="1">
        <v>500000</v>
      </c>
      <c r="T15" s="1">
        <v>1000000</v>
      </c>
    </row>
    <row r="16" spans="1:20" x14ac:dyDescent="0.25">
      <c r="A16">
        <v>14</v>
      </c>
      <c r="B16" t="s">
        <v>17</v>
      </c>
      <c r="C16" t="s">
        <v>18</v>
      </c>
      <c r="D16">
        <f t="shared" si="1"/>
        <v>2</v>
      </c>
      <c r="E16" s="7" t="s">
        <v>26</v>
      </c>
      <c r="F16">
        <v>60</v>
      </c>
      <c r="G16">
        <f t="shared" si="0"/>
        <v>7</v>
      </c>
      <c r="H16" t="str">
        <f t="shared" si="2"/>
        <v/>
      </c>
      <c r="I16">
        <v>2</v>
      </c>
      <c r="J16">
        <v>3</v>
      </c>
      <c r="K16" s="1">
        <v>1</v>
      </c>
      <c r="L16">
        <v>0</v>
      </c>
      <c r="M16">
        <v>0</v>
      </c>
      <c r="N16">
        <v>50000</v>
      </c>
      <c r="O16">
        <v>250000</v>
      </c>
      <c r="P16">
        <v>1</v>
      </c>
      <c r="Q16" s="1">
        <v>500000</v>
      </c>
      <c r="R16" t="s">
        <v>22</v>
      </c>
      <c r="S16" s="1">
        <v>400000</v>
      </c>
      <c r="T16" s="1">
        <v>800000</v>
      </c>
    </row>
    <row r="17" spans="1:20" x14ac:dyDescent="0.25">
      <c r="A17">
        <v>15</v>
      </c>
      <c r="B17" t="s">
        <v>17</v>
      </c>
      <c r="C17" t="s">
        <v>18</v>
      </c>
      <c r="D17">
        <f t="shared" si="1"/>
        <v>2</v>
      </c>
      <c r="E17" s="7" t="s">
        <v>36</v>
      </c>
      <c r="F17">
        <v>32</v>
      </c>
      <c r="G17">
        <f t="shared" si="0"/>
        <v>2</v>
      </c>
      <c r="H17">
        <f t="shared" si="2"/>
        <v>2</v>
      </c>
      <c r="I17">
        <v>4</v>
      </c>
      <c r="J17">
        <v>2</v>
      </c>
      <c r="K17" s="1">
        <v>1</v>
      </c>
      <c r="L17">
        <v>2</v>
      </c>
      <c r="M17">
        <v>0</v>
      </c>
      <c r="N17">
        <v>50000</v>
      </c>
      <c r="O17">
        <v>500000</v>
      </c>
      <c r="P17">
        <v>1</v>
      </c>
      <c r="Q17" s="1">
        <v>500000</v>
      </c>
      <c r="R17" t="s">
        <v>22</v>
      </c>
      <c r="S17" s="1">
        <v>500000</v>
      </c>
      <c r="T17" s="1">
        <v>1000000</v>
      </c>
    </row>
    <row r="18" spans="1:20" x14ac:dyDescent="0.25">
      <c r="A18">
        <v>16</v>
      </c>
      <c r="B18" t="s">
        <v>17</v>
      </c>
      <c r="C18" t="s">
        <v>18</v>
      </c>
      <c r="D18">
        <f t="shared" si="1"/>
        <v>2</v>
      </c>
      <c r="E18" s="7" t="s">
        <v>28</v>
      </c>
      <c r="F18">
        <v>45</v>
      </c>
      <c r="G18">
        <f t="shared" si="0"/>
        <v>4</v>
      </c>
      <c r="H18" t="str">
        <f t="shared" si="2"/>
        <v/>
      </c>
      <c r="I18">
        <v>3</v>
      </c>
      <c r="J18">
        <v>2</v>
      </c>
      <c r="K18" s="1">
        <v>1</v>
      </c>
      <c r="L18">
        <v>2</v>
      </c>
      <c r="M18">
        <v>100000</v>
      </c>
      <c r="N18">
        <v>0</v>
      </c>
      <c r="O18">
        <v>500000</v>
      </c>
      <c r="P18">
        <v>1</v>
      </c>
      <c r="Q18" s="1">
        <v>400000</v>
      </c>
      <c r="R18" t="s">
        <v>37</v>
      </c>
      <c r="S18" s="1">
        <v>500000</v>
      </c>
      <c r="T18" s="1">
        <v>800000</v>
      </c>
    </row>
    <row r="19" spans="1:20" x14ac:dyDescent="0.25">
      <c r="A19">
        <v>17</v>
      </c>
      <c r="B19" t="s">
        <v>17</v>
      </c>
      <c r="C19" t="s">
        <v>18</v>
      </c>
      <c r="D19">
        <f t="shared" si="1"/>
        <v>2</v>
      </c>
      <c r="E19" s="7" t="s">
        <v>38</v>
      </c>
      <c r="F19">
        <v>65</v>
      </c>
      <c r="G19">
        <f t="shared" si="0"/>
        <v>8</v>
      </c>
      <c r="H19" t="str">
        <f t="shared" si="2"/>
        <v/>
      </c>
      <c r="I19">
        <v>2</v>
      </c>
      <c r="J19">
        <v>3</v>
      </c>
      <c r="K19" s="1">
        <v>1</v>
      </c>
      <c r="L19">
        <v>0</v>
      </c>
      <c r="M19">
        <v>0</v>
      </c>
      <c r="N19">
        <v>50000</v>
      </c>
      <c r="O19">
        <v>200000</v>
      </c>
      <c r="P19">
        <v>1</v>
      </c>
      <c r="Q19" s="1">
        <v>500000</v>
      </c>
      <c r="R19" t="s">
        <v>22</v>
      </c>
      <c r="S19" s="1">
        <v>400000</v>
      </c>
      <c r="T19" s="1">
        <v>800000</v>
      </c>
    </row>
    <row r="20" spans="1:20" x14ac:dyDescent="0.25">
      <c r="A20">
        <v>18</v>
      </c>
      <c r="B20" t="s">
        <v>17</v>
      </c>
      <c r="C20" t="s">
        <v>18</v>
      </c>
      <c r="D20">
        <f t="shared" si="1"/>
        <v>2</v>
      </c>
      <c r="E20" s="7" t="s">
        <v>26</v>
      </c>
      <c r="F20">
        <v>60</v>
      </c>
      <c r="G20">
        <f t="shared" si="0"/>
        <v>7</v>
      </c>
      <c r="H20" t="str">
        <f t="shared" si="2"/>
        <v/>
      </c>
      <c r="I20">
        <v>4</v>
      </c>
      <c r="J20">
        <v>3</v>
      </c>
      <c r="K20" s="1">
        <v>1</v>
      </c>
      <c r="L20">
        <v>0</v>
      </c>
      <c r="M20">
        <v>0</v>
      </c>
      <c r="N20">
        <v>50000</v>
      </c>
      <c r="O20">
        <v>200000</v>
      </c>
      <c r="P20">
        <v>1</v>
      </c>
      <c r="Q20" s="1">
        <v>350000</v>
      </c>
      <c r="R20" t="s">
        <v>39</v>
      </c>
      <c r="S20" s="1">
        <v>300000</v>
      </c>
      <c r="T20" s="1">
        <v>600000</v>
      </c>
    </row>
    <row r="21" spans="1:20" x14ac:dyDescent="0.25">
      <c r="A21">
        <v>19</v>
      </c>
      <c r="B21" t="s">
        <v>17</v>
      </c>
      <c r="C21" t="s">
        <v>18</v>
      </c>
      <c r="D21">
        <f t="shared" si="1"/>
        <v>2</v>
      </c>
      <c r="E21" s="7" t="s">
        <v>40</v>
      </c>
      <c r="F21">
        <v>56</v>
      </c>
      <c r="G21">
        <f t="shared" si="0"/>
        <v>7</v>
      </c>
      <c r="H21" t="str">
        <f t="shared" si="2"/>
        <v/>
      </c>
      <c r="I21">
        <v>3</v>
      </c>
      <c r="J21">
        <v>3</v>
      </c>
      <c r="K21" s="1">
        <v>1</v>
      </c>
      <c r="L21">
        <v>0</v>
      </c>
      <c r="M21">
        <v>0</v>
      </c>
      <c r="N21">
        <v>0</v>
      </c>
      <c r="O21">
        <v>200000</v>
      </c>
      <c r="P21">
        <v>1</v>
      </c>
      <c r="Q21" s="1">
        <v>450000</v>
      </c>
      <c r="R21" t="s">
        <v>20</v>
      </c>
      <c r="S21" s="1">
        <v>500000</v>
      </c>
      <c r="T21" s="1">
        <v>1000000</v>
      </c>
    </row>
    <row r="22" spans="1:20" x14ac:dyDescent="0.25">
      <c r="A22">
        <v>20</v>
      </c>
      <c r="B22" t="s">
        <v>17</v>
      </c>
      <c r="C22" t="s">
        <v>18</v>
      </c>
      <c r="D22">
        <f t="shared" si="1"/>
        <v>2</v>
      </c>
      <c r="E22" s="7" t="s">
        <v>41</v>
      </c>
      <c r="F22">
        <v>35</v>
      </c>
      <c r="G22">
        <f t="shared" si="0"/>
        <v>2</v>
      </c>
      <c r="H22">
        <f t="shared" si="2"/>
        <v>2</v>
      </c>
      <c r="I22">
        <v>4</v>
      </c>
      <c r="J22">
        <v>2</v>
      </c>
      <c r="K22" s="1">
        <v>1</v>
      </c>
      <c r="L22">
        <v>1</v>
      </c>
      <c r="M22">
        <v>100000</v>
      </c>
      <c r="N22">
        <v>0</v>
      </c>
      <c r="O22">
        <v>500000</v>
      </c>
      <c r="P22">
        <v>1</v>
      </c>
      <c r="Q22" s="1">
        <v>350000</v>
      </c>
      <c r="R22" t="s">
        <v>37</v>
      </c>
      <c r="S22" s="1">
        <v>300000</v>
      </c>
      <c r="T22" s="1">
        <v>600000</v>
      </c>
    </row>
    <row r="23" spans="1:20" x14ac:dyDescent="0.25">
      <c r="A23">
        <v>21</v>
      </c>
      <c r="B23" t="s">
        <v>17</v>
      </c>
      <c r="C23" t="s">
        <v>42</v>
      </c>
      <c r="D23">
        <f t="shared" si="1"/>
        <v>1</v>
      </c>
      <c r="E23" s="7" t="s">
        <v>26</v>
      </c>
      <c r="F23">
        <v>60</v>
      </c>
      <c r="G23">
        <f t="shared" si="0"/>
        <v>7</v>
      </c>
      <c r="H23" t="str">
        <f t="shared" si="2"/>
        <v/>
      </c>
      <c r="I23">
        <v>2</v>
      </c>
      <c r="J23">
        <v>2</v>
      </c>
      <c r="K23" s="1">
        <v>2</v>
      </c>
      <c r="L23">
        <v>1</v>
      </c>
      <c r="M23">
        <v>100000</v>
      </c>
      <c r="N23">
        <v>0</v>
      </c>
      <c r="O23">
        <v>500000</v>
      </c>
      <c r="P23">
        <v>1</v>
      </c>
      <c r="Q23" s="1">
        <v>650000</v>
      </c>
      <c r="R23" t="s">
        <v>33</v>
      </c>
      <c r="S23" s="1">
        <v>500000</v>
      </c>
      <c r="T23" s="1">
        <v>1500000</v>
      </c>
    </row>
    <row r="24" spans="1:20" x14ac:dyDescent="0.25">
      <c r="A24">
        <v>22</v>
      </c>
      <c r="B24" t="s">
        <v>17</v>
      </c>
      <c r="C24" t="s">
        <v>18</v>
      </c>
      <c r="D24">
        <f t="shared" si="1"/>
        <v>2</v>
      </c>
      <c r="E24" s="7" t="s">
        <v>43</v>
      </c>
      <c r="F24">
        <v>65</v>
      </c>
      <c r="G24">
        <f t="shared" si="0"/>
        <v>8</v>
      </c>
      <c r="H24" t="str">
        <f t="shared" si="2"/>
        <v/>
      </c>
      <c r="I24">
        <v>2</v>
      </c>
      <c r="J24">
        <v>3</v>
      </c>
      <c r="K24" s="1">
        <v>1</v>
      </c>
      <c r="L24">
        <v>0</v>
      </c>
      <c r="M24">
        <v>0</v>
      </c>
      <c r="N24">
        <v>50000</v>
      </c>
      <c r="O24">
        <v>200000</v>
      </c>
      <c r="P24">
        <v>1</v>
      </c>
      <c r="Q24" s="1">
        <v>600000</v>
      </c>
      <c r="R24" t="s">
        <v>29</v>
      </c>
      <c r="S24" s="1">
        <v>500000</v>
      </c>
      <c r="T24" s="1">
        <v>1000000</v>
      </c>
    </row>
    <row r="25" spans="1:20" x14ac:dyDescent="0.25">
      <c r="A25">
        <v>23</v>
      </c>
      <c r="B25" t="s">
        <v>17</v>
      </c>
      <c r="C25" t="s">
        <v>18</v>
      </c>
      <c r="D25">
        <f t="shared" si="1"/>
        <v>2</v>
      </c>
      <c r="E25" s="7" t="s">
        <v>36</v>
      </c>
      <c r="F25">
        <v>32</v>
      </c>
      <c r="G25">
        <f t="shared" si="0"/>
        <v>2</v>
      </c>
      <c r="H25">
        <f t="shared" si="2"/>
        <v>2</v>
      </c>
      <c r="I25">
        <v>5</v>
      </c>
      <c r="J25">
        <v>2</v>
      </c>
      <c r="K25" s="1">
        <v>1</v>
      </c>
      <c r="L25">
        <v>1</v>
      </c>
      <c r="M25">
        <v>0</v>
      </c>
      <c r="N25">
        <v>100000</v>
      </c>
      <c r="O25">
        <v>500000</v>
      </c>
      <c r="P25">
        <v>3</v>
      </c>
      <c r="Q25" s="1">
        <v>300000</v>
      </c>
      <c r="R25" t="s">
        <v>37</v>
      </c>
      <c r="S25" s="1">
        <v>500000</v>
      </c>
      <c r="T25" s="1">
        <v>650000</v>
      </c>
    </row>
    <row r="26" spans="1:20" x14ac:dyDescent="0.25">
      <c r="A26">
        <v>24</v>
      </c>
      <c r="B26" t="s">
        <v>17</v>
      </c>
      <c r="C26" t="s">
        <v>42</v>
      </c>
      <c r="D26">
        <f t="shared" si="1"/>
        <v>1</v>
      </c>
      <c r="E26" s="7" t="s">
        <v>44</v>
      </c>
      <c r="F26">
        <v>62</v>
      </c>
      <c r="G26">
        <f t="shared" si="0"/>
        <v>8</v>
      </c>
      <c r="H26" t="str">
        <f t="shared" si="2"/>
        <v/>
      </c>
      <c r="I26">
        <v>3</v>
      </c>
      <c r="J26">
        <v>2</v>
      </c>
      <c r="K26" s="1">
        <v>2</v>
      </c>
      <c r="L26">
        <v>2</v>
      </c>
      <c r="M26">
        <v>100000</v>
      </c>
      <c r="N26">
        <v>50000</v>
      </c>
      <c r="O26">
        <v>500000</v>
      </c>
      <c r="P26">
        <v>1</v>
      </c>
      <c r="Q26" s="1">
        <v>350000</v>
      </c>
      <c r="R26" t="s">
        <v>37</v>
      </c>
      <c r="S26" s="1">
        <v>500000</v>
      </c>
      <c r="T26" s="1">
        <v>700000</v>
      </c>
    </row>
    <row r="27" spans="1:20" x14ac:dyDescent="0.25">
      <c r="A27">
        <v>25</v>
      </c>
      <c r="B27" t="s">
        <v>34</v>
      </c>
      <c r="C27" t="s">
        <v>18</v>
      </c>
      <c r="D27">
        <f t="shared" si="1"/>
        <v>2</v>
      </c>
      <c r="E27" s="7" t="s">
        <v>41</v>
      </c>
      <c r="F27">
        <v>35</v>
      </c>
      <c r="G27">
        <f t="shared" si="0"/>
        <v>2</v>
      </c>
      <c r="H27">
        <f t="shared" si="2"/>
        <v>2</v>
      </c>
      <c r="I27">
        <v>5</v>
      </c>
      <c r="J27">
        <v>2</v>
      </c>
      <c r="K27" s="1">
        <v>1</v>
      </c>
      <c r="L27">
        <v>2</v>
      </c>
      <c r="M27">
        <v>0</v>
      </c>
      <c r="N27">
        <v>50000</v>
      </c>
      <c r="O27">
        <v>400000</v>
      </c>
      <c r="P27">
        <v>3</v>
      </c>
      <c r="Q27" s="1">
        <v>400000</v>
      </c>
      <c r="R27" t="s">
        <v>22</v>
      </c>
      <c r="S27" s="1">
        <v>500000</v>
      </c>
      <c r="T27" s="1">
        <v>850000</v>
      </c>
    </row>
    <row r="28" spans="1:20" x14ac:dyDescent="0.25">
      <c r="A28">
        <v>26</v>
      </c>
      <c r="B28" t="s">
        <v>17</v>
      </c>
      <c r="C28" t="s">
        <v>18</v>
      </c>
      <c r="D28">
        <f t="shared" si="1"/>
        <v>2</v>
      </c>
      <c r="E28" s="7" t="s">
        <v>32</v>
      </c>
      <c r="F28">
        <v>55</v>
      </c>
      <c r="G28">
        <f t="shared" si="0"/>
        <v>6</v>
      </c>
      <c r="H28" t="str">
        <f t="shared" si="2"/>
        <v/>
      </c>
      <c r="I28">
        <v>4</v>
      </c>
      <c r="J28">
        <v>3</v>
      </c>
      <c r="K28" s="1">
        <v>1</v>
      </c>
      <c r="L28">
        <v>4</v>
      </c>
      <c r="M28">
        <v>200000</v>
      </c>
      <c r="N28">
        <v>50000</v>
      </c>
      <c r="O28">
        <v>500000</v>
      </c>
      <c r="P28">
        <v>1</v>
      </c>
      <c r="Q28" s="1">
        <v>500000</v>
      </c>
      <c r="R28" t="s">
        <v>24</v>
      </c>
      <c r="S28" s="1">
        <v>500000</v>
      </c>
      <c r="T28" s="1">
        <v>1200000</v>
      </c>
    </row>
    <row r="29" spans="1:20" x14ac:dyDescent="0.25">
      <c r="A29">
        <v>27</v>
      </c>
      <c r="B29" t="s">
        <v>17</v>
      </c>
      <c r="C29" t="s">
        <v>18</v>
      </c>
      <c r="D29">
        <f t="shared" si="1"/>
        <v>2</v>
      </c>
      <c r="E29" s="7" t="s">
        <v>21</v>
      </c>
      <c r="F29">
        <v>50</v>
      </c>
      <c r="G29">
        <f t="shared" si="0"/>
        <v>5</v>
      </c>
      <c r="H29" t="str">
        <f t="shared" si="2"/>
        <v/>
      </c>
      <c r="I29">
        <v>3</v>
      </c>
      <c r="J29">
        <v>2</v>
      </c>
      <c r="K29" s="1">
        <v>1</v>
      </c>
      <c r="L29">
        <v>0</v>
      </c>
      <c r="M29">
        <v>0</v>
      </c>
      <c r="N29">
        <v>50000</v>
      </c>
      <c r="O29">
        <v>400000</v>
      </c>
      <c r="P29">
        <v>1</v>
      </c>
      <c r="Q29" s="1">
        <v>600000</v>
      </c>
      <c r="R29" t="s">
        <v>24</v>
      </c>
      <c r="S29" s="1">
        <v>500000</v>
      </c>
      <c r="T29" s="1">
        <v>1200000</v>
      </c>
    </row>
    <row r="30" spans="1:20" x14ac:dyDescent="0.25">
      <c r="A30">
        <v>28</v>
      </c>
      <c r="B30" t="s">
        <v>34</v>
      </c>
      <c r="C30" t="s">
        <v>42</v>
      </c>
      <c r="D30">
        <f t="shared" si="1"/>
        <v>1</v>
      </c>
      <c r="E30" s="7" t="s">
        <v>45</v>
      </c>
      <c r="F30">
        <v>40</v>
      </c>
      <c r="G30">
        <f t="shared" si="0"/>
        <v>3</v>
      </c>
      <c r="H30" t="str">
        <f t="shared" si="2"/>
        <v/>
      </c>
      <c r="I30">
        <v>4</v>
      </c>
      <c r="J30">
        <v>2</v>
      </c>
      <c r="K30" s="1">
        <v>2</v>
      </c>
      <c r="L30">
        <v>3</v>
      </c>
      <c r="M30">
        <v>100000</v>
      </c>
      <c r="N30">
        <v>0</v>
      </c>
      <c r="O30">
        <v>500000</v>
      </c>
      <c r="P30">
        <v>1</v>
      </c>
      <c r="Q30" s="1">
        <v>450000</v>
      </c>
      <c r="R30" t="s">
        <v>22</v>
      </c>
      <c r="S30" s="1">
        <v>400000</v>
      </c>
      <c r="T30" s="1">
        <v>800000</v>
      </c>
    </row>
    <row r="31" spans="1:20" x14ac:dyDescent="0.25">
      <c r="A31">
        <v>29</v>
      </c>
      <c r="B31" t="s">
        <v>17</v>
      </c>
      <c r="C31" t="s">
        <v>18</v>
      </c>
      <c r="D31">
        <f t="shared" si="1"/>
        <v>2</v>
      </c>
      <c r="E31" s="7" t="s">
        <v>19</v>
      </c>
      <c r="F31">
        <v>58</v>
      </c>
      <c r="G31">
        <f t="shared" si="0"/>
        <v>7</v>
      </c>
      <c r="H31" t="str">
        <f t="shared" si="2"/>
        <v/>
      </c>
      <c r="I31">
        <v>2</v>
      </c>
      <c r="J31">
        <v>3</v>
      </c>
      <c r="K31" s="1">
        <v>1</v>
      </c>
      <c r="L31">
        <v>0</v>
      </c>
      <c r="M31">
        <v>0</v>
      </c>
      <c r="N31">
        <v>50000</v>
      </c>
      <c r="O31">
        <v>250000</v>
      </c>
      <c r="P31">
        <v>1</v>
      </c>
      <c r="Q31" s="1">
        <v>650000</v>
      </c>
      <c r="R31" t="s">
        <v>24</v>
      </c>
      <c r="S31" s="1">
        <v>300000</v>
      </c>
      <c r="T31" s="1">
        <v>1200000</v>
      </c>
    </row>
    <row r="32" spans="1:20" x14ac:dyDescent="0.25">
      <c r="A32">
        <v>30</v>
      </c>
      <c r="B32" t="s">
        <v>17</v>
      </c>
      <c r="C32" t="s">
        <v>18</v>
      </c>
      <c r="D32">
        <f t="shared" si="1"/>
        <v>2</v>
      </c>
      <c r="E32" s="7" t="s">
        <v>21</v>
      </c>
      <c r="F32">
        <v>50</v>
      </c>
      <c r="G32">
        <f t="shared" si="0"/>
        <v>5</v>
      </c>
      <c r="H32" t="str">
        <f t="shared" si="2"/>
        <v/>
      </c>
      <c r="I32">
        <v>4</v>
      </c>
      <c r="J32">
        <v>2</v>
      </c>
      <c r="K32" s="1">
        <v>1</v>
      </c>
      <c r="L32">
        <v>1</v>
      </c>
      <c r="M32">
        <v>250000</v>
      </c>
      <c r="N32">
        <v>0</v>
      </c>
      <c r="O32">
        <v>300000</v>
      </c>
      <c r="P32">
        <v>1</v>
      </c>
      <c r="Q32" s="1">
        <v>450000</v>
      </c>
      <c r="R32" t="s">
        <v>31</v>
      </c>
      <c r="S32" s="1">
        <v>500000</v>
      </c>
      <c r="T32" s="1">
        <v>1000000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04F6-5147-42C4-A33C-51FB072E4164}">
  <dimension ref="C1:K40"/>
  <sheetViews>
    <sheetView topLeftCell="A22" workbookViewId="0">
      <selection activeCell="K36" sqref="K36:K40"/>
    </sheetView>
  </sheetViews>
  <sheetFormatPr defaultRowHeight="15" x14ac:dyDescent="0.25"/>
  <cols>
    <col min="4" max="4" width="11.5703125" bestFit="1" customWidth="1"/>
  </cols>
  <sheetData>
    <row r="1" spans="3:11" x14ac:dyDescent="0.25">
      <c r="J1">
        <v>26</v>
      </c>
      <c r="K1">
        <v>1</v>
      </c>
    </row>
    <row r="2" spans="3:11" ht="15.75" thickBot="1" x14ac:dyDescent="0.3">
      <c r="J2">
        <v>27</v>
      </c>
      <c r="K2">
        <v>1</v>
      </c>
    </row>
    <row r="3" spans="3:11" ht="16.5" thickBot="1" x14ac:dyDescent="0.3">
      <c r="C3" s="2" t="s">
        <v>46</v>
      </c>
      <c r="D3" s="3" t="s">
        <v>3</v>
      </c>
      <c r="E3" s="3" t="s">
        <v>47</v>
      </c>
      <c r="F3" s="3" t="s">
        <v>48</v>
      </c>
      <c r="J3">
        <v>28</v>
      </c>
      <c r="K3">
        <v>1</v>
      </c>
    </row>
    <row r="4" spans="3:11" ht="16.5" thickBot="1" x14ac:dyDescent="0.3">
      <c r="C4" s="4">
        <v>1</v>
      </c>
      <c r="D4" s="5" t="s">
        <v>49</v>
      </c>
      <c r="E4" s="5">
        <v>1</v>
      </c>
      <c r="F4" s="6">
        <v>0.03</v>
      </c>
      <c r="J4">
        <v>29</v>
      </c>
      <c r="K4">
        <v>1</v>
      </c>
    </row>
    <row r="5" spans="3:11" ht="16.5" thickBot="1" x14ac:dyDescent="0.3">
      <c r="C5" s="4">
        <v>2</v>
      </c>
      <c r="D5" s="5" t="s">
        <v>50</v>
      </c>
      <c r="E5" s="5">
        <v>4</v>
      </c>
      <c r="F5" s="6">
        <v>0.13</v>
      </c>
      <c r="J5">
        <v>30</v>
      </c>
      <c r="K5">
        <v>1</v>
      </c>
    </row>
    <row r="6" spans="3:11" ht="16.5" thickBot="1" x14ac:dyDescent="0.3">
      <c r="C6" s="4">
        <v>3</v>
      </c>
      <c r="D6" s="5" t="s">
        <v>51</v>
      </c>
      <c r="E6" s="5">
        <v>2</v>
      </c>
      <c r="F6" s="6">
        <v>7.0000000000000007E-2</v>
      </c>
      <c r="J6">
        <v>31</v>
      </c>
      <c r="K6">
        <v>2</v>
      </c>
    </row>
    <row r="7" spans="3:11" ht="16.5" thickBot="1" x14ac:dyDescent="0.3">
      <c r="C7" s="4">
        <v>4</v>
      </c>
      <c r="D7" s="5" t="s">
        <v>52</v>
      </c>
      <c r="E7" s="5">
        <v>2</v>
      </c>
      <c r="F7" s="6">
        <v>7.0000000000000007E-2</v>
      </c>
      <c r="J7">
        <v>32</v>
      </c>
      <c r="K7">
        <v>2</v>
      </c>
    </row>
    <row r="8" spans="3:11" ht="16.5" thickBot="1" x14ac:dyDescent="0.3">
      <c r="C8" s="4">
        <v>5</v>
      </c>
      <c r="D8" s="5" t="s">
        <v>53</v>
      </c>
      <c r="E8" s="5">
        <v>8</v>
      </c>
      <c r="F8" s="6">
        <v>0.27</v>
      </c>
      <c r="J8">
        <v>33</v>
      </c>
      <c r="K8">
        <v>2</v>
      </c>
    </row>
    <row r="9" spans="3:11" ht="16.5" thickBot="1" x14ac:dyDescent="0.3">
      <c r="C9" s="4">
        <v>6</v>
      </c>
      <c r="D9" s="5" t="s">
        <v>54</v>
      </c>
      <c r="E9" s="5">
        <v>3</v>
      </c>
      <c r="F9" s="6">
        <v>0.1</v>
      </c>
      <c r="J9">
        <v>34</v>
      </c>
      <c r="K9">
        <v>2</v>
      </c>
    </row>
    <row r="10" spans="3:11" ht="16.5" thickBot="1" x14ac:dyDescent="0.3">
      <c r="C10" s="4">
        <v>7</v>
      </c>
      <c r="D10" s="5" t="s">
        <v>55</v>
      </c>
      <c r="E10" s="5">
        <v>7</v>
      </c>
      <c r="F10" s="6">
        <v>0.23</v>
      </c>
      <c r="J10">
        <v>35</v>
      </c>
      <c r="K10">
        <v>2</v>
      </c>
    </row>
    <row r="11" spans="3:11" ht="16.5" thickBot="1" x14ac:dyDescent="0.3">
      <c r="C11" s="4">
        <v>8</v>
      </c>
      <c r="D11" s="5" t="s">
        <v>56</v>
      </c>
      <c r="E11" s="5">
        <v>3</v>
      </c>
      <c r="F11" s="6">
        <v>0.1</v>
      </c>
      <c r="J11">
        <v>36</v>
      </c>
      <c r="K11">
        <v>3</v>
      </c>
    </row>
    <row r="12" spans="3:11" ht="16.5" thickBot="1" x14ac:dyDescent="0.3">
      <c r="C12" s="8" t="s">
        <v>57</v>
      </c>
      <c r="D12" s="9"/>
      <c r="E12" s="5">
        <v>30</v>
      </c>
      <c r="F12" s="6">
        <v>1</v>
      </c>
      <c r="J12">
        <v>37</v>
      </c>
      <c r="K12">
        <v>3</v>
      </c>
    </row>
    <row r="13" spans="3:11" x14ac:dyDescent="0.25">
      <c r="J13">
        <v>38</v>
      </c>
      <c r="K13">
        <v>3</v>
      </c>
    </row>
    <row r="14" spans="3:11" x14ac:dyDescent="0.25">
      <c r="J14">
        <v>39</v>
      </c>
      <c r="K14">
        <v>3</v>
      </c>
    </row>
    <row r="15" spans="3:11" x14ac:dyDescent="0.25">
      <c r="J15">
        <v>40</v>
      </c>
      <c r="K15">
        <v>3</v>
      </c>
    </row>
    <row r="16" spans="3:11" x14ac:dyDescent="0.25">
      <c r="J16">
        <v>41</v>
      </c>
      <c r="K16">
        <v>4</v>
      </c>
    </row>
    <row r="17" spans="10:11" x14ac:dyDescent="0.25">
      <c r="J17">
        <v>42</v>
      </c>
      <c r="K17">
        <v>4</v>
      </c>
    </row>
    <row r="18" spans="10:11" x14ac:dyDescent="0.25">
      <c r="J18">
        <v>43</v>
      </c>
      <c r="K18">
        <v>4</v>
      </c>
    </row>
    <row r="19" spans="10:11" x14ac:dyDescent="0.25">
      <c r="J19">
        <v>44</v>
      </c>
      <c r="K19">
        <v>4</v>
      </c>
    </row>
    <row r="20" spans="10:11" x14ac:dyDescent="0.25">
      <c r="J20">
        <v>45</v>
      </c>
      <c r="K20">
        <v>4</v>
      </c>
    </row>
    <row r="21" spans="10:11" x14ac:dyDescent="0.25">
      <c r="J21">
        <v>46</v>
      </c>
      <c r="K21">
        <v>5</v>
      </c>
    </row>
    <row r="22" spans="10:11" x14ac:dyDescent="0.25">
      <c r="J22">
        <v>47</v>
      </c>
      <c r="K22">
        <v>5</v>
      </c>
    </row>
    <row r="23" spans="10:11" x14ac:dyDescent="0.25">
      <c r="J23">
        <v>48</v>
      </c>
      <c r="K23">
        <v>5</v>
      </c>
    </row>
    <row r="24" spans="10:11" x14ac:dyDescent="0.25">
      <c r="J24">
        <v>49</v>
      </c>
      <c r="K24">
        <v>5</v>
      </c>
    </row>
    <row r="25" spans="10:11" x14ac:dyDescent="0.25">
      <c r="J25">
        <v>50</v>
      </c>
      <c r="K25">
        <v>5</v>
      </c>
    </row>
    <row r="26" spans="10:11" x14ac:dyDescent="0.25">
      <c r="J26">
        <v>51</v>
      </c>
      <c r="K26">
        <v>6</v>
      </c>
    </row>
    <row r="27" spans="10:11" x14ac:dyDescent="0.25">
      <c r="J27">
        <v>52</v>
      </c>
      <c r="K27">
        <v>6</v>
      </c>
    </row>
    <row r="28" spans="10:11" x14ac:dyDescent="0.25">
      <c r="J28">
        <v>53</v>
      </c>
      <c r="K28">
        <v>6</v>
      </c>
    </row>
    <row r="29" spans="10:11" x14ac:dyDescent="0.25">
      <c r="J29">
        <v>54</v>
      </c>
      <c r="K29">
        <v>6</v>
      </c>
    </row>
    <row r="30" spans="10:11" x14ac:dyDescent="0.25">
      <c r="J30">
        <v>55</v>
      </c>
      <c r="K30">
        <v>6</v>
      </c>
    </row>
    <row r="31" spans="10:11" x14ac:dyDescent="0.25">
      <c r="J31">
        <v>56</v>
      </c>
      <c r="K31">
        <v>7</v>
      </c>
    </row>
    <row r="32" spans="10:11" x14ac:dyDescent="0.25">
      <c r="J32">
        <v>57</v>
      </c>
      <c r="K32">
        <v>7</v>
      </c>
    </row>
    <row r="33" spans="10:11" x14ac:dyDescent="0.25">
      <c r="J33">
        <v>58</v>
      </c>
      <c r="K33">
        <v>7</v>
      </c>
    </row>
    <row r="34" spans="10:11" x14ac:dyDescent="0.25">
      <c r="J34">
        <v>59</v>
      </c>
      <c r="K34">
        <v>7</v>
      </c>
    </row>
    <row r="35" spans="10:11" x14ac:dyDescent="0.25">
      <c r="J35">
        <v>60</v>
      </c>
      <c r="K35">
        <v>7</v>
      </c>
    </row>
    <row r="36" spans="10:11" x14ac:dyDescent="0.25">
      <c r="J36">
        <v>61</v>
      </c>
      <c r="K36">
        <v>8</v>
      </c>
    </row>
    <row r="37" spans="10:11" x14ac:dyDescent="0.25">
      <c r="J37">
        <v>62</v>
      </c>
      <c r="K37">
        <v>8</v>
      </c>
    </row>
    <row r="38" spans="10:11" x14ac:dyDescent="0.25">
      <c r="J38">
        <v>63</v>
      </c>
      <c r="K38">
        <v>8</v>
      </c>
    </row>
    <row r="39" spans="10:11" x14ac:dyDescent="0.25">
      <c r="J39">
        <v>64</v>
      </c>
      <c r="K39">
        <v>8</v>
      </c>
    </row>
    <row r="40" spans="10:11" x14ac:dyDescent="0.25">
      <c r="J40">
        <v>65</v>
      </c>
      <c r="K40">
        <v>8</v>
      </c>
    </row>
  </sheetData>
  <mergeCells count="1">
    <mergeCell ref="C12:D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C8C5-8D23-4AA1-80C0-3FD71D8D6A04}">
  <dimension ref="A1:G32"/>
  <sheetViews>
    <sheetView tabSelected="1" workbookViewId="0">
      <selection sqref="A1:G32"/>
    </sheetView>
  </sheetViews>
  <sheetFormatPr defaultRowHeight="15" x14ac:dyDescent="0.25"/>
  <cols>
    <col min="6" max="6" width="26.42578125" bestFit="1" customWidth="1"/>
    <col min="7" max="7" width="28.140625" bestFit="1" customWidth="1"/>
  </cols>
  <sheetData>
    <row r="1" spans="1:7" x14ac:dyDescent="0.25">
      <c r="A1" t="s">
        <v>0</v>
      </c>
      <c r="B1" t="s">
        <v>2</v>
      </c>
      <c r="C1" t="s">
        <v>58</v>
      </c>
      <c r="D1" t="s">
        <v>4</v>
      </c>
      <c r="E1" t="s">
        <v>5</v>
      </c>
      <c r="F1" t="s">
        <v>12</v>
      </c>
      <c r="G1" t="s">
        <v>59</v>
      </c>
    </row>
    <row r="3" spans="1:7" x14ac:dyDescent="0.25">
      <c r="A3">
        <v>1</v>
      </c>
      <c r="B3">
        <v>2</v>
      </c>
      <c r="C3">
        <v>7</v>
      </c>
      <c r="D3">
        <v>3</v>
      </c>
      <c r="E3">
        <v>2</v>
      </c>
      <c r="F3">
        <v>500000</v>
      </c>
      <c r="G3">
        <v>1000000</v>
      </c>
    </row>
    <row r="4" spans="1:7" x14ac:dyDescent="0.25">
      <c r="A4">
        <v>2</v>
      </c>
      <c r="B4">
        <v>2</v>
      </c>
      <c r="C4">
        <v>5</v>
      </c>
      <c r="D4">
        <v>2</v>
      </c>
      <c r="E4">
        <v>1</v>
      </c>
      <c r="F4">
        <v>350000</v>
      </c>
      <c r="G4">
        <v>800000</v>
      </c>
    </row>
    <row r="5" spans="1:7" x14ac:dyDescent="0.25">
      <c r="A5">
        <v>3</v>
      </c>
      <c r="B5">
        <v>2</v>
      </c>
      <c r="C5">
        <v>6</v>
      </c>
      <c r="D5">
        <v>4</v>
      </c>
      <c r="E5">
        <v>2</v>
      </c>
      <c r="F5">
        <v>700000</v>
      </c>
      <c r="G5">
        <v>1000000</v>
      </c>
    </row>
    <row r="6" spans="1:7" x14ac:dyDescent="0.25">
      <c r="A6">
        <v>4</v>
      </c>
      <c r="B6">
        <v>2</v>
      </c>
      <c r="C6">
        <v>5</v>
      </c>
      <c r="D6">
        <v>2</v>
      </c>
      <c r="E6">
        <v>3</v>
      </c>
      <c r="F6">
        <v>300000</v>
      </c>
      <c r="G6">
        <v>800000</v>
      </c>
    </row>
    <row r="7" spans="1:7" x14ac:dyDescent="0.25">
      <c r="A7">
        <v>5</v>
      </c>
      <c r="B7">
        <v>2</v>
      </c>
      <c r="C7">
        <v>5</v>
      </c>
      <c r="D7">
        <v>2</v>
      </c>
      <c r="E7">
        <v>2</v>
      </c>
      <c r="F7">
        <v>500000</v>
      </c>
      <c r="G7">
        <v>1000000</v>
      </c>
    </row>
    <row r="8" spans="1:7" x14ac:dyDescent="0.25">
      <c r="A8">
        <v>6</v>
      </c>
      <c r="B8">
        <v>2</v>
      </c>
      <c r="C8">
        <v>5</v>
      </c>
      <c r="D8">
        <v>4</v>
      </c>
      <c r="E8">
        <v>2</v>
      </c>
      <c r="F8">
        <v>500000</v>
      </c>
      <c r="G8">
        <v>800000</v>
      </c>
    </row>
    <row r="9" spans="1:7" x14ac:dyDescent="0.25">
      <c r="A9">
        <v>7</v>
      </c>
      <c r="B9">
        <v>2</v>
      </c>
      <c r="C9">
        <v>7</v>
      </c>
      <c r="D9">
        <v>3</v>
      </c>
      <c r="E9">
        <v>3</v>
      </c>
      <c r="F9">
        <v>600000</v>
      </c>
      <c r="G9">
        <v>1000000</v>
      </c>
    </row>
    <row r="10" spans="1:7" x14ac:dyDescent="0.25">
      <c r="A10">
        <v>8</v>
      </c>
      <c r="B10">
        <v>2</v>
      </c>
      <c r="C10">
        <v>3</v>
      </c>
      <c r="D10">
        <v>4</v>
      </c>
      <c r="E10">
        <v>2</v>
      </c>
      <c r="F10">
        <v>500000</v>
      </c>
      <c r="G10">
        <v>800000</v>
      </c>
    </row>
    <row r="11" spans="1:7" x14ac:dyDescent="0.25">
      <c r="A11">
        <v>9</v>
      </c>
      <c r="B11">
        <v>2</v>
      </c>
      <c r="C11">
        <v>4</v>
      </c>
      <c r="D11">
        <v>4</v>
      </c>
      <c r="E11">
        <v>1</v>
      </c>
      <c r="F11">
        <v>500000</v>
      </c>
      <c r="G11">
        <v>1000000</v>
      </c>
    </row>
    <row r="12" spans="1:7" x14ac:dyDescent="0.25">
      <c r="A12">
        <v>10</v>
      </c>
      <c r="B12">
        <v>2</v>
      </c>
      <c r="C12">
        <v>1</v>
      </c>
      <c r="D12">
        <v>4</v>
      </c>
      <c r="E12">
        <v>2</v>
      </c>
      <c r="F12">
        <v>500000</v>
      </c>
      <c r="G12">
        <v>1000000</v>
      </c>
    </row>
    <row r="13" spans="1:7" x14ac:dyDescent="0.25">
      <c r="A13">
        <v>11</v>
      </c>
      <c r="B13">
        <v>2</v>
      </c>
      <c r="C13">
        <v>5</v>
      </c>
      <c r="D13">
        <v>4</v>
      </c>
      <c r="E13">
        <v>2</v>
      </c>
      <c r="F13">
        <v>500000</v>
      </c>
      <c r="G13">
        <v>900000</v>
      </c>
    </row>
    <row r="14" spans="1:7" x14ac:dyDescent="0.25">
      <c r="A14">
        <v>12</v>
      </c>
      <c r="B14">
        <v>2</v>
      </c>
      <c r="C14">
        <v>6</v>
      </c>
      <c r="D14">
        <v>2</v>
      </c>
      <c r="E14">
        <v>2</v>
      </c>
      <c r="F14">
        <v>500000</v>
      </c>
      <c r="G14">
        <v>1500000</v>
      </c>
    </row>
    <row r="15" spans="1:7" x14ac:dyDescent="0.25">
      <c r="A15">
        <v>13</v>
      </c>
      <c r="B15">
        <v>2</v>
      </c>
      <c r="C15">
        <v>5</v>
      </c>
      <c r="D15">
        <v>4</v>
      </c>
      <c r="E15">
        <v>3</v>
      </c>
      <c r="F15">
        <v>500000</v>
      </c>
      <c r="G15">
        <v>1000000</v>
      </c>
    </row>
    <row r="16" spans="1:7" x14ac:dyDescent="0.25">
      <c r="A16">
        <v>14</v>
      </c>
      <c r="B16">
        <v>2</v>
      </c>
      <c r="C16">
        <v>7</v>
      </c>
      <c r="D16">
        <v>2</v>
      </c>
      <c r="E16">
        <v>3</v>
      </c>
      <c r="F16">
        <v>400000</v>
      </c>
      <c r="G16">
        <v>800000</v>
      </c>
    </row>
    <row r="17" spans="1:7" x14ac:dyDescent="0.25">
      <c r="A17">
        <v>15</v>
      </c>
      <c r="B17">
        <v>2</v>
      </c>
      <c r="C17">
        <v>2</v>
      </c>
      <c r="D17">
        <v>4</v>
      </c>
      <c r="E17">
        <v>2</v>
      </c>
      <c r="F17">
        <v>500000</v>
      </c>
      <c r="G17">
        <v>1000000</v>
      </c>
    </row>
    <row r="18" spans="1:7" x14ac:dyDescent="0.25">
      <c r="A18">
        <v>16</v>
      </c>
      <c r="B18">
        <v>2</v>
      </c>
      <c r="C18">
        <v>4</v>
      </c>
      <c r="D18">
        <v>3</v>
      </c>
      <c r="E18">
        <v>2</v>
      </c>
      <c r="F18">
        <v>500000</v>
      </c>
      <c r="G18">
        <v>800000</v>
      </c>
    </row>
    <row r="19" spans="1:7" x14ac:dyDescent="0.25">
      <c r="A19">
        <v>17</v>
      </c>
      <c r="B19">
        <v>2</v>
      </c>
      <c r="C19">
        <v>8</v>
      </c>
      <c r="D19">
        <v>2</v>
      </c>
      <c r="E19">
        <v>3</v>
      </c>
      <c r="F19">
        <v>400000</v>
      </c>
      <c r="G19">
        <v>800000</v>
      </c>
    </row>
    <row r="20" spans="1:7" x14ac:dyDescent="0.25">
      <c r="A20">
        <v>18</v>
      </c>
      <c r="B20">
        <v>2</v>
      </c>
      <c r="C20">
        <v>7</v>
      </c>
      <c r="D20">
        <v>4</v>
      </c>
      <c r="E20">
        <v>3</v>
      </c>
      <c r="F20">
        <v>300000</v>
      </c>
      <c r="G20">
        <v>600000</v>
      </c>
    </row>
    <row r="21" spans="1:7" x14ac:dyDescent="0.25">
      <c r="A21">
        <v>19</v>
      </c>
      <c r="B21">
        <v>2</v>
      </c>
      <c r="C21">
        <v>7</v>
      </c>
      <c r="D21">
        <v>3</v>
      </c>
      <c r="E21">
        <v>3</v>
      </c>
      <c r="F21">
        <v>500000</v>
      </c>
      <c r="G21">
        <v>1000000</v>
      </c>
    </row>
    <row r="22" spans="1:7" x14ac:dyDescent="0.25">
      <c r="A22">
        <v>20</v>
      </c>
      <c r="B22">
        <v>2</v>
      </c>
      <c r="C22">
        <v>2</v>
      </c>
      <c r="D22">
        <v>4</v>
      </c>
      <c r="E22">
        <v>2</v>
      </c>
      <c r="F22">
        <v>300000</v>
      </c>
      <c r="G22">
        <v>600000</v>
      </c>
    </row>
    <row r="23" spans="1:7" x14ac:dyDescent="0.25">
      <c r="A23">
        <v>21</v>
      </c>
      <c r="B23">
        <v>1</v>
      </c>
      <c r="C23">
        <v>7</v>
      </c>
      <c r="D23">
        <v>2</v>
      </c>
      <c r="E23">
        <v>2</v>
      </c>
      <c r="F23">
        <v>500000</v>
      </c>
      <c r="G23">
        <v>1500000</v>
      </c>
    </row>
    <row r="24" spans="1:7" x14ac:dyDescent="0.25">
      <c r="A24">
        <v>22</v>
      </c>
      <c r="B24">
        <v>2</v>
      </c>
      <c r="C24">
        <v>8</v>
      </c>
      <c r="D24">
        <v>2</v>
      </c>
      <c r="E24">
        <v>3</v>
      </c>
      <c r="F24">
        <v>500000</v>
      </c>
      <c r="G24">
        <v>1000000</v>
      </c>
    </row>
    <row r="25" spans="1:7" x14ac:dyDescent="0.25">
      <c r="A25">
        <v>23</v>
      </c>
      <c r="B25">
        <v>2</v>
      </c>
      <c r="C25">
        <v>2</v>
      </c>
      <c r="D25">
        <v>5</v>
      </c>
      <c r="E25">
        <v>2</v>
      </c>
      <c r="F25">
        <v>500000</v>
      </c>
      <c r="G25">
        <v>650000</v>
      </c>
    </row>
    <row r="26" spans="1:7" x14ac:dyDescent="0.25">
      <c r="A26">
        <v>24</v>
      </c>
      <c r="B26">
        <v>1</v>
      </c>
      <c r="C26">
        <v>8</v>
      </c>
      <c r="D26">
        <v>3</v>
      </c>
      <c r="E26">
        <v>2</v>
      </c>
      <c r="F26">
        <v>500000</v>
      </c>
      <c r="G26">
        <v>700000</v>
      </c>
    </row>
    <row r="27" spans="1:7" x14ac:dyDescent="0.25">
      <c r="A27">
        <v>25</v>
      </c>
      <c r="B27">
        <v>2</v>
      </c>
      <c r="C27">
        <v>2</v>
      </c>
      <c r="D27">
        <v>5</v>
      </c>
      <c r="E27">
        <v>2</v>
      </c>
      <c r="F27">
        <v>500000</v>
      </c>
      <c r="G27">
        <v>850000</v>
      </c>
    </row>
    <row r="28" spans="1:7" x14ac:dyDescent="0.25">
      <c r="A28">
        <v>26</v>
      </c>
      <c r="B28">
        <v>2</v>
      </c>
      <c r="C28">
        <v>6</v>
      </c>
      <c r="D28">
        <v>4</v>
      </c>
      <c r="E28">
        <v>3</v>
      </c>
      <c r="F28">
        <v>500000</v>
      </c>
      <c r="G28">
        <v>1200000</v>
      </c>
    </row>
    <row r="29" spans="1:7" x14ac:dyDescent="0.25">
      <c r="A29">
        <v>27</v>
      </c>
      <c r="B29">
        <v>2</v>
      </c>
      <c r="C29">
        <v>5</v>
      </c>
      <c r="D29">
        <v>3</v>
      </c>
      <c r="E29">
        <v>2</v>
      </c>
      <c r="F29">
        <v>500000</v>
      </c>
      <c r="G29">
        <v>1200000</v>
      </c>
    </row>
    <row r="30" spans="1:7" x14ac:dyDescent="0.25">
      <c r="A30">
        <v>28</v>
      </c>
      <c r="B30">
        <v>1</v>
      </c>
      <c r="C30">
        <v>3</v>
      </c>
      <c r="D30">
        <v>4</v>
      </c>
      <c r="E30">
        <v>2</v>
      </c>
      <c r="F30">
        <v>400000</v>
      </c>
      <c r="G30">
        <v>800000</v>
      </c>
    </row>
    <row r="31" spans="1:7" x14ac:dyDescent="0.25">
      <c r="A31">
        <v>29</v>
      </c>
      <c r="B31">
        <v>2</v>
      </c>
      <c r="C31">
        <v>7</v>
      </c>
      <c r="D31">
        <v>2</v>
      </c>
      <c r="E31">
        <v>3</v>
      </c>
      <c r="F31">
        <v>300000</v>
      </c>
      <c r="G31">
        <v>1200000</v>
      </c>
    </row>
    <row r="32" spans="1:7" x14ac:dyDescent="0.25">
      <c r="A32">
        <v>30</v>
      </c>
      <c r="B32">
        <v>2</v>
      </c>
      <c r="C32">
        <v>5</v>
      </c>
      <c r="D32">
        <v>4</v>
      </c>
      <c r="E32">
        <v>2</v>
      </c>
      <c r="F32">
        <v>500000</v>
      </c>
      <c r="G32">
        <v>1000000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2022-06-20T05:25:32Z</dcterms:created>
  <dcterms:modified xsi:type="dcterms:W3CDTF">2023-04-04T22:42:07Z</dcterms:modified>
</cp:coreProperties>
</file>